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obertp\OneDrive - Statistics South Africa\ANA-Rob\EEA Projects\Natural Capital Accounting\Protected Area Acc\Final\DDG\"/>
    </mc:Choice>
  </mc:AlternateContent>
  <bookViews>
    <workbookView xWindow="-105" yWindow="-105" windowWidth="23250" windowHeight="12570"/>
  </bookViews>
  <sheets>
    <sheet name="Contents" sheetId="27" r:id="rId1"/>
    <sheet name="0. Concepts and Definitions" sheetId="28" r:id="rId2"/>
    <sheet name="1. National account for PAs" sheetId="30" r:id="rId3"/>
    <sheet name="2. Provincial account for PAs" sheetId="23" r:id="rId4"/>
    <sheet name="3. Biome account for PAs" sheetId="29" r:id="rId5"/>
    <sheet name="4. Terrestrial ecosystem types" sheetId="31" r:id="rId6"/>
  </sheets>
  <definedNames>
    <definedName name="_xlnm._FilterDatabase" localSheetId="5" hidden="1">'4. Terrestrial ecosystem types'!$A$3:$I$443</definedName>
    <definedName name="_Hlk79520343" localSheetId="1">'0. Concepts and Definitions'!#REF!</definedName>
    <definedName name="_Hlk80128508" localSheetId="1">'0. Concepts and Definitions'!#REF!</definedName>
    <definedName name="_xlnm.Print_Area" localSheetId="1">'0. Concepts and Definitions'!$A$3:$B$63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3" i="31" l="1"/>
  <c r="I442" i="31"/>
  <c r="I441" i="31"/>
  <c r="I440" i="31"/>
  <c r="I439" i="31"/>
  <c r="I438" i="31"/>
  <c r="I437" i="31"/>
  <c r="I436" i="31"/>
  <c r="I435" i="31"/>
  <c r="I434" i="31"/>
  <c r="I433" i="31"/>
  <c r="I432" i="31"/>
  <c r="I431" i="31"/>
  <c r="I430" i="31"/>
  <c r="I429" i="31"/>
  <c r="I428" i="31"/>
  <c r="I427" i="31"/>
  <c r="I426" i="31"/>
  <c r="I425" i="31"/>
  <c r="I424" i="31"/>
  <c r="I423" i="31"/>
  <c r="I422" i="31"/>
  <c r="I421" i="31"/>
  <c r="I420" i="31"/>
  <c r="I419" i="31"/>
  <c r="I418" i="31"/>
  <c r="I417" i="31"/>
  <c r="I416" i="31"/>
  <c r="I415" i="31"/>
  <c r="I414" i="31"/>
  <c r="I413" i="31"/>
  <c r="I412" i="31"/>
  <c r="I411" i="31"/>
  <c r="I410" i="31"/>
  <c r="I409" i="31"/>
  <c r="I408" i="31"/>
  <c r="I407" i="31"/>
  <c r="I406" i="31"/>
  <c r="I405" i="31"/>
  <c r="I404" i="31"/>
  <c r="I403" i="31"/>
  <c r="I402" i="31"/>
  <c r="I401" i="31"/>
  <c r="I400" i="31"/>
  <c r="I399" i="31"/>
  <c r="I398" i="31"/>
  <c r="I397" i="31"/>
  <c r="I396" i="31"/>
  <c r="I395" i="31"/>
  <c r="I394" i="31"/>
  <c r="I393" i="31"/>
  <c r="I392" i="31"/>
  <c r="I391" i="31"/>
  <c r="I390" i="31"/>
  <c r="I389" i="31"/>
  <c r="I388" i="31"/>
  <c r="I387" i="31"/>
  <c r="I386" i="31"/>
  <c r="I385" i="31"/>
  <c r="I384" i="31"/>
  <c r="I383" i="31"/>
  <c r="I382" i="31"/>
  <c r="I381" i="31"/>
  <c r="I380" i="31"/>
  <c r="I379" i="31"/>
  <c r="I378" i="31"/>
  <c r="I377" i="31"/>
  <c r="I376" i="31"/>
  <c r="I375" i="31"/>
  <c r="I374" i="31"/>
  <c r="I373" i="31"/>
  <c r="I372" i="31"/>
  <c r="I371" i="31"/>
  <c r="I370" i="31"/>
  <c r="I369" i="31"/>
  <c r="I368" i="31"/>
  <c r="I367" i="31"/>
  <c r="I366" i="31"/>
  <c r="I365" i="31"/>
  <c r="I364" i="31"/>
  <c r="I363" i="31"/>
  <c r="I362" i="31"/>
  <c r="I361" i="31"/>
  <c r="I360" i="31"/>
  <c r="I359" i="31"/>
  <c r="I358" i="31"/>
  <c r="I357" i="31"/>
  <c r="I356" i="31"/>
  <c r="I355" i="31"/>
  <c r="I354" i="31"/>
  <c r="I353" i="31"/>
  <c r="I352" i="31"/>
  <c r="I351" i="31"/>
  <c r="I350" i="31"/>
  <c r="I349" i="31"/>
  <c r="I348" i="31"/>
  <c r="I347" i="31"/>
  <c r="I346" i="31"/>
  <c r="I345" i="31"/>
  <c r="I344" i="31"/>
  <c r="I343" i="31"/>
  <c r="I342" i="31"/>
  <c r="I341" i="31"/>
  <c r="I340" i="31"/>
  <c r="I339" i="31"/>
  <c r="I338" i="31"/>
  <c r="I337" i="31"/>
  <c r="I336" i="31"/>
  <c r="I335" i="31"/>
  <c r="I334" i="31"/>
  <c r="I333" i="31"/>
  <c r="I332" i="31"/>
  <c r="I331" i="31"/>
  <c r="I330" i="31"/>
  <c r="I329" i="31"/>
  <c r="I328" i="31"/>
  <c r="I327" i="31"/>
  <c r="I326" i="31"/>
  <c r="I325" i="31"/>
  <c r="I324" i="31"/>
  <c r="I323" i="31"/>
  <c r="I322" i="31"/>
  <c r="I321" i="31"/>
  <c r="I320" i="31"/>
  <c r="I319" i="31"/>
  <c r="I318" i="31"/>
  <c r="I317" i="31"/>
  <c r="I316" i="31"/>
  <c r="I315" i="31"/>
  <c r="I314" i="31"/>
  <c r="I313" i="31"/>
  <c r="I312" i="31"/>
  <c r="I311" i="31"/>
  <c r="I310" i="31"/>
  <c r="I309" i="31"/>
  <c r="I308" i="31"/>
  <c r="I307" i="31"/>
  <c r="I306" i="31"/>
  <c r="I305" i="31"/>
  <c r="I304" i="31"/>
  <c r="I303" i="31"/>
  <c r="I302" i="31"/>
  <c r="I301" i="31"/>
  <c r="I300" i="31"/>
  <c r="I299" i="31"/>
  <c r="I298" i="31"/>
  <c r="I297" i="31"/>
  <c r="I296" i="31"/>
  <c r="I295" i="31"/>
  <c r="I294" i="31"/>
  <c r="I293" i="31"/>
  <c r="I292" i="31"/>
  <c r="I291" i="31"/>
  <c r="I290" i="31"/>
  <c r="I289" i="31"/>
  <c r="I288" i="31"/>
  <c r="I287" i="31"/>
  <c r="I286" i="31"/>
  <c r="I285" i="31"/>
  <c r="I284" i="31"/>
  <c r="I283" i="31"/>
  <c r="I282" i="31"/>
  <c r="I281" i="31"/>
  <c r="I280" i="31"/>
  <c r="I279" i="31"/>
  <c r="I278" i="31"/>
  <c r="I277" i="31"/>
  <c r="I276" i="31"/>
  <c r="I275" i="31"/>
  <c r="I274" i="31"/>
  <c r="I273" i="31"/>
  <c r="I272" i="31"/>
  <c r="I271" i="31"/>
  <c r="I270" i="31"/>
  <c r="I269" i="31"/>
  <c r="I268" i="31"/>
  <c r="I267" i="31"/>
  <c r="I266" i="31"/>
  <c r="I265" i="31"/>
  <c r="I264" i="31"/>
  <c r="I263" i="31"/>
  <c r="I262" i="31"/>
  <c r="I261" i="31"/>
  <c r="I260" i="31"/>
  <c r="I259" i="31"/>
  <c r="I258" i="31"/>
  <c r="I257" i="31"/>
  <c r="I256" i="31"/>
  <c r="I255" i="31"/>
  <c r="I254" i="31"/>
  <c r="I253" i="31"/>
  <c r="I252" i="31"/>
  <c r="I251" i="31"/>
  <c r="I250" i="31"/>
  <c r="I249" i="31"/>
  <c r="I248" i="31"/>
  <c r="I247" i="31"/>
  <c r="I246" i="31"/>
  <c r="I245" i="31"/>
  <c r="I244" i="31"/>
  <c r="I243" i="31"/>
  <c r="I242" i="31"/>
  <c r="I241" i="31"/>
  <c r="I240" i="31"/>
  <c r="I239" i="31"/>
  <c r="I238" i="31"/>
  <c r="I237" i="31"/>
  <c r="I236" i="31"/>
  <c r="I235" i="31"/>
  <c r="I234" i="31"/>
  <c r="I233" i="31"/>
  <c r="I232" i="31"/>
  <c r="I231" i="31"/>
  <c r="I230" i="31"/>
  <c r="I229" i="31"/>
  <c r="I228" i="31"/>
  <c r="I227" i="31"/>
  <c r="I226" i="31"/>
  <c r="I225" i="31"/>
  <c r="I224" i="31"/>
  <c r="I223" i="31"/>
  <c r="I222" i="31"/>
  <c r="I221" i="31"/>
  <c r="I220" i="31"/>
  <c r="I219" i="31"/>
  <c r="I218" i="31"/>
  <c r="I217" i="31"/>
  <c r="I216" i="31"/>
  <c r="I215" i="31"/>
  <c r="I214" i="31"/>
  <c r="I213" i="31"/>
  <c r="I212" i="31"/>
  <c r="I211" i="31"/>
  <c r="I210" i="31"/>
  <c r="I209" i="31"/>
  <c r="I208" i="31"/>
  <c r="I207" i="31"/>
  <c r="I206" i="31"/>
  <c r="I205" i="31"/>
  <c r="I204" i="31"/>
  <c r="I203" i="31"/>
  <c r="I202" i="31"/>
  <c r="I201" i="31"/>
  <c r="I200" i="31"/>
  <c r="I199" i="31"/>
  <c r="I198" i="31"/>
  <c r="I197" i="31"/>
  <c r="I196" i="31"/>
  <c r="I195" i="31"/>
  <c r="I194" i="31"/>
  <c r="I193" i="31"/>
  <c r="I192" i="31"/>
  <c r="I191" i="31"/>
  <c r="I190" i="31"/>
  <c r="I189" i="31"/>
  <c r="I188" i="31"/>
  <c r="I187" i="31"/>
  <c r="I186" i="31"/>
  <c r="I185" i="31"/>
  <c r="I184" i="31"/>
  <c r="I183" i="31"/>
  <c r="I182" i="31"/>
  <c r="I181" i="31"/>
  <c r="I180" i="31"/>
  <c r="I179" i="31"/>
  <c r="I178" i="31"/>
  <c r="I177" i="31"/>
  <c r="I176" i="31"/>
  <c r="I175" i="31"/>
  <c r="I174" i="31"/>
  <c r="I173" i="31"/>
  <c r="I172" i="31"/>
  <c r="I171" i="31"/>
  <c r="I170" i="31"/>
  <c r="I169" i="31"/>
  <c r="I168" i="31"/>
  <c r="I167" i="31"/>
  <c r="I166" i="31"/>
  <c r="I165" i="31"/>
  <c r="I164" i="31"/>
  <c r="I163" i="31"/>
  <c r="I162" i="31"/>
  <c r="I161" i="31"/>
  <c r="I160" i="31"/>
  <c r="I159" i="31"/>
  <c r="I158" i="31"/>
  <c r="I157" i="31"/>
  <c r="I156" i="31"/>
  <c r="I155" i="31"/>
  <c r="I154" i="31"/>
  <c r="I153" i="31"/>
  <c r="I152" i="31"/>
  <c r="I151" i="31"/>
  <c r="I150" i="31"/>
  <c r="I149" i="31"/>
  <c r="I148" i="31"/>
  <c r="I147" i="31"/>
  <c r="I146" i="31"/>
  <c r="I145" i="31"/>
  <c r="I144" i="31"/>
  <c r="I143" i="31"/>
  <c r="I142" i="31"/>
  <c r="I141" i="31"/>
  <c r="I140" i="31"/>
  <c r="I139" i="31"/>
  <c r="I138" i="31"/>
  <c r="I137" i="31"/>
  <c r="I136" i="31"/>
  <c r="I135" i="31"/>
  <c r="I134" i="31"/>
  <c r="I133" i="31"/>
  <c r="I132" i="31"/>
  <c r="I131" i="31"/>
  <c r="I130" i="31"/>
  <c r="I129" i="31"/>
  <c r="I128" i="31"/>
  <c r="I127" i="31"/>
  <c r="I126" i="31"/>
  <c r="I125" i="31"/>
  <c r="I124" i="31"/>
  <c r="I123" i="31"/>
  <c r="I122" i="31"/>
  <c r="I121" i="31"/>
  <c r="I120" i="31"/>
  <c r="I119" i="31"/>
  <c r="I118" i="31"/>
  <c r="I117" i="31"/>
  <c r="I116" i="31"/>
  <c r="I115" i="31"/>
  <c r="I114" i="31"/>
  <c r="I113" i="31"/>
  <c r="I112" i="31"/>
  <c r="I111" i="31"/>
  <c r="I110" i="31"/>
  <c r="I109" i="31"/>
  <c r="I108" i="31"/>
  <c r="I107" i="31"/>
  <c r="I106" i="31"/>
  <c r="I105" i="31"/>
  <c r="I104" i="31"/>
  <c r="I103" i="31"/>
  <c r="I102" i="31"/>
  <c r="I101" i="31"/>
  <c r="I100" i="31"/>
  <c r="I99" i="31"/>
  <c r="I98" i="31"/>
  <c r="I97" i="31"/>
  <c r="I96" i="31"/>
  <c r="I95" i="31"/>
  <c r="I94" i="31"/>
  <c r="I93" i="31"/>
  <c r="I92" i="31"/>
  <c r="I91" i="31"/>
  <c r="I90" i="31"/>
  <c r="I89" i="31"/>
  <c r="I88" i="31"/>
  <c r="I87" i="31"/>
  <c r="I86" i="31"/>
  <c r="I85" i="31"/>
  <c r="I84" i="31"/>
  <c r="I83" i="31"/>
  <c r="I82" i="31"/>
  <c r="I81" i="31"/>
  <c r="I80" i="31"/>
  <c r="I79" i="31"/>
  <c r="I78" i="31"/>
  <c r="I77" i="31"/>
  <c r="I76" i="31"/>
  <c r="I75" i="31"/>
  <c r="I74" i="31"/>
  <c r="I73" i="31"/>
  <c r="I72" i="31"/>
  <c r="I71" i="31"/>
  <c r="I70" i="31"/>
  <c r="I69" i="31"/>
  <c r="I68" i="31"/>
  <c r="I67" i="31"/>
  <c r="I66" i="31"/>
  <c r="I65" i="31"/>
  <c r="I64" i="31"/>
  <c r="I63" i="31"/>
  <c r="I62" i="31"/>
  <c r="I61" i="31"/>
  <c r="I60" i="31"/>
  <c r="I59" i="31"/>
  <c r="I58" i="31"/>
  <c r="I57" i="31"/>
  <c r="I56" i="31"/>
  <c r="I55" i="31"/>
  <c r="I54" i="31"/>
  <c r="I53" i="31"/>
  <c r="I52" i="31"/>
  <c r="I51" i="31"/>
  <c r="I50" i="31"/>
  <c r="I49" i="31"/>
  <c r="I48" i="31"/>
  <c r="I47" i="31"/>
  <c r="I46" i="31"/>
  <c r="I45" i="31"/>
  <c r="I44" i="31"/>
  <c r="I43" i="31"/>
  <c r="I42" i="31"/>
  <c r="I41" i="31"/>
  <c r="I40" i="31"/>
  <c r="I39" i="31"/>
  <c r="I38" i="31"/>
  <c r="I37" i="31"/>
  <c r="I36" i="31"/>
  <c r="I35" i="31"/>
  <c r="I34" i="31"/>
  <c r="I33" i="31"/>
  <c r="I32" i="31"/>
  <c r="I31" i="31"/>
  <c r="I30" i="31"/>
  <c r="I29" i="31"/>
  <c r="I28" i="31"/>
  <c r="I27" i="31"/>
  <c r="I26" i="31"/>
  <c r="I25" i="31"/>
  <c r="I24" i="31"/>
  <c r="I23" i="31"/>
  <c r="I22" i="31"/>
  <c r="I21" i="31"/>
  <c r="I20" i="31"/>
  <c r="I19" i="31"/>
  <c r="I18" i="31"/>
  <c r="I17" i="31"/>
  <c r="I16" i="31"/>
  <c r="I15" i="31"/>
  <c r="I14" i="31"/>
  <c r="I13" i="31"/>
  <c r="I12" i="31"/>
  <c r="I11" i="31"/>
  <c r="I10" i="31"/>
  <c r="I9" i="31"/>
  <c r="I8" i="31"/>
  <c r="I7" i="31"/>
  <c r="I6" i="31"/>
  <c r="I5" i="31"/>
  <c r="I4" i="31"/>
</calcChain>
</file>

<file path=xl/sharedStrings.xml><?xml version="1.0" encoding="utf-8"?>
<sst xmlns="http://schemas.openxmlformats.org/spreadsheetml/2006/main" count="5077" uniqueCount="1058">
  <si>
    <t>Nature Reserve</t>
  </si>
  <si>
    <t>National Park</t>
  </si>
  <si>
    <t>Additions to stock</t>
  </si>
  <si>
    <t>Net change in stock</t>
  </si>
  <si>
    <t>Closing stock</t>
  </si>
  <si>
    <t>Net change as % of opening</t>
  </si>
  <si>
    <t>Net change in extent</t>
  </si>
  <si>
    <t/>
  </si>
  <si>
    <t>Forest Nature Reserve</t>
  </si>
  <si>
    <t>Mountain Catchment Area</t>
  </si>
  <si>
    <t>Forest Wilderness Area</t>
  </si>
  <si>
    <t>National</t>
  </si>
  <si>
    <t>Western Cape</t>
  </si>
  <si>
    <t>Eastern Cape</t>
  </si>
  <si>
    <t>Free State</t>
  </si>
  <si>
    <t>Gauteng</t>
  </si>
  <si>
    <t>KwaZulu-Natal</t>
  </si>
  <si>
    <t>Mpumalanga</t>
  </si>
  <si>
    <t>North West</t>
  </si>
  <si>
    <t>Northern Cape</t>
  </si>
  <si>
    <t>Limpopo</t>
  </si>
  <si>
    <t>Protected Environment</t>
  </si>
  <si>
    <t>World Heritage Site</t>
  </si>
  <si>
    <t>Total protected (ha)</t>
  </si>
  <si>
    <t>Total protected (%)</t>
  </si>
  <si>
    <t>Reductions in stock</t>
  </si>
  <si>
    <t>Closing stock 1940</t>
  </si>
  <si>
    <t>Opening stock 1920</t>
  </si>
  <si>
    <t>Not protected</t>
  </si>
  <si>
    <t>Total</t>
  </si>
  <si>
    <t>Opening Stock 1940</t>
  </si>
  <si>
    <t>Closing stock 1960</t>
  </si>
  <si>
    <t>Opening Stock 1960</t>
  </si>
  <si>
    <t>Closing stock 1970</t>
  </si>
  <si>
    <t>Opening Stock 1970</t>
  </si>
  <si>
    <t>Closing stock 1980</t>
  </si>
  <si>
    <t>Opening Stock 1980</t>
  </si>
  <si>
    <t>Closing stock 1990</t>
  </si>
  <si>
    <t>Opening Stock 1990</t>
  </si>
  <si>
    <t>Closing stock 2000</t>
  </si>
  <si>
    <t>Opening Stock 2000</t>
  </si>
  <si>
    <t>Closing stock 2005</t>
  </si>
  <si>
    <t>Closing stock 2010</t>
  </si>
  <si>
    <t>Closing stock 2015</t>
  </si>
  <si>
    <t>Closing stock 2020</t>
  </si>
  <si>
    <t>Opening stock 1900</t>
  </si>
  <si>
    <t>Closing stock 1920</t>
  </si>
  <si>
    <t>Sheets in this workbook:</t>
  </si>
  <si>
    <t>Description of information contained in sheets:</t>
  </si>
  <si>
    <t>0. Concepts and Definitions</t>
  </si>
  <si>
    <t>Term</t>
  </si>
  <si>
    <t>Definition</t>
  </si>
  <si>
    <t>Account</t>
  </si>
  <si>
    <t>Additions</t>
  </si>
  <si>
    <t>Biome</t>
  </si>
  <si>
    <t>Ecosystem type</t>
  </si>
  <si>
    <t>The difference between the closing stock and the opening stock, i.e. the overall difference in the stock between the start and the end of the accounting period.</t>
  </si>
  <si>
    <t>Opening stock</t>
  </si>
  <si>
    <t>Protected Area</t>
  </si>
  <si>
    <t>Reductions</t>
  </si>
  <si>
    <t>Sources:</t>
  </si>
  <si>
    <t>South African National Biodiversity Institute (SANBI). 2019. National Biodiversity Assessment 2018: The status of South Africa's ecosystems and biodiversity. Synthesis Report. South African National Biodiversity Institute, an entity of the Department of Environment, Forestry and Fisheries, Pretoria, 214 pp.</t>
  </si>
  <si>
    <t>United Nations (UN). 1993. The System of National Accounts 1993 - 1993 SNA. Prepared under the auspices of the Inter-Secretariat Working Group on National Accounts. 814 pp,</t>
  </si>
  <si>
    <t>Types of protected areas</t>
  </si>
  <si>
    <t>Republic of South Africa, 2003, National Environmental Management: Protected Areas Act 57. Government Gazette, Vol. 464, No. 26025. As amended.</t>
  </si>
  <si>
    <t>World Heritage Site*</t>
  </si>
  <si>
    <t>Albany Thicket</t>
  </si>
  <si>
    <t>Desert</t>
  </si>
  <si>
    <t>Fynbos</t>
  </si>
  <si>
    <t>Grassland</t>
  </si>
  <si>
    <t>Indian Ocean Coastal Belt</t>
  </si>
  <si>
    <t>Nama-Karoo</t>
  </si>
  <si>
    <t>Savanna</t>
  </si>
  <si>
    <t>Succulent Karoo</t>
  </si>
  <si>
    <t xml:space="preserve"> Opening Stock 1920</t>
  </si>
  <si>
    <t xml:space="preserve"> Additions to stock </t>
  </si>
  <si>
    <t xml:space="preserve"> Reductions in stock </t>
  </si>
  <si>
    <t xml:space="preserve"> Net change in stock </t>
  </si>
  <si>
    <t xml:space="preserve"> Closing stock 1940</t>
  </si>
  <si>
    <t xml:space="preserve"> Opening Stock 1940</t>
  </si>
  <si>
    <t xml:space="preserve"> Closing stock 1960</t>
  </si>
  <si>
    <t xml:space="preserve"> Opening Stock 1960</t>
  </si>
  <si>
    <t xml:space="preserve"> Closing stock 1970</t>
  </si>
  <si>
    <t xml:space="preserve"> Opening Stock 1970</t>
  </si>
  <si>
    <t xml:space="preserve"> Closing stock 1980</t>
  </si>
  <si>
    <t xml:space="preserve"> Opening Stock 1980</t>
  </si>
  <si>
    <t xml:space="preserve"> Closing stock 1990</t>
  </si>
  <si>
    <t xml:space="preserve"> Opening Stock 1990</t>
  </si>
  <si>
    <t xml:space="preserve"> Closing stock 2000</t>
  </si>
  <si>
    <t xml:space="preserve"> Closing stock 2005</t>
  </si>
  <si>
    <t xml:space="preserve"> Closing stock 2010</t>
  </si>
  <si>
    <t xml:space="preserve"> Closing stock 2015</t>
  </si>
  <si>
    <t xml:space="preserve"> Opening Stock 2015</t>
  </si>
  <si>
    <t xml:space="preserve"> Closing stock 2020</t>
  </si>
  <si>
    <t>Special Nature Reserve</t>
  </si>
  <si>
    <t>Statistics South Africa. 2020. Natural Capital Series 2: Accounts for Protected Areas, 1900 to 2020. Discussion document [number]. Produced in collaboration with the South African National Biodiversity Institute and the Department of Forestry, Fisheries and the Environment. Statistics South Africa, Pretoria.</t>
  </si>
  <si>
    <t xml:space="preserve">Accounts for protected areas, 1900 to 2020 
</t>
  </si>
  <si>
    <t>Definitions of commonly used terms and concepts in these accounts</t>
  </si>
  <si>
    <t>1. National account for PAs</t>
  </si>
  <si>
    <t>South African Protected Areas Database (SAPAD)</t>
  </si>
  <si>
    <t>2. Provincial account for PAs</t>
  </si>
  <si>
    <t>3. Biome account for PAs</t>
  </si>
  <si>
    <t>Extent account for land-based protected areas on South Africa’s mainland, over 11 accounting periods from 1900–2020, in hectares, based on declaration dates in South African Protected Area Database (SAPAD).</t>
  </si>
  <si>
    <t>Reference for results report</t>
  </si>
  <si>
    <t>United Nations (2021). System of Environmental Economic Accounting – Ecosystem Accounting. Final Draft, background document for the UN Statistical Commission, Feb. 2021. Available at: https://unstats.un.org/unsd/statcom/52nd-session/documents/BG-3f-SEEA-EA_Final_draft-E.pdf</t>
  </si>
  <si>
    <t>Extent account</t>
  </si>
  <si>
    <t>Ecosystem type (ET) reflects a distinct set of abiotic and biotic components and their interactions.</t>
  </si>
  <si>
    <t>Extent account for land-based protected areas per province, over 11 accounting periods from 1900–2020, in hectares, based on declaration dates in South African Protected Area Database (SAPAD).</t>
  </si>
  <si>
    <t>Extent account for land-based protected areas per biome, over 11 accounting periods from 1900–2020, in hectares, based on declaration dates in South African Protected Area Database (SAPAD).</t>
  </si>
  <si>
    <t>*  Note that World Heritage Sites show only the portion that does not overlap with other protected area types (refer to Section 1.2 and Section 2.1 of the Accounts for Protected Areas, 1900 to 2020 discussion document).</t>
  </si>
  <si>
    <t>Means an area declared under section 2 of the Mountain Catchment Areas Act, 1970 (Act No. 63 of 1970).</t>
  </si>
  <si>
    <t>Terrestrial ecosystem type</t>
  </si>
  <si>
    <t>Vegetation type code</t>
  </si>
  <si>
    <t>Extent of ecosystem type (ha)</t>
  </si>
  <si>
    <t>Area protected by 2000 (ha)</t>
  </si>
  <si>
    <t>Area protected by 2005 (ha)</t>
  </si>
  <si>
    <t>Area protected by 2010 (ha)</t>
  </si>
  <si>
    <t>Area protected by 2015 (ha)</t>
  </si>
  <si>
    <t>Area protected by 2020 (ha)</t>
  </si>
  <si>
    <t>Proportion of ecosystem protected by 2020 (%)</t>
  </si>
  <si>
    <t>Aggeneys Gravel Vygieveld</t>
  </si>
  <si>
    <t>SKr19</t>
  </si>
  <si>
    <t>Agter-Sederberg Shrubland</t>
  </si>
  <si>
    <t>SKv3</t>
  </si>
  <si>
    <t>Agulhas Limestone Fynbos</t>
  </si>
  <si>
    <t>FFl1</t>
  </si>
  <si>
    <t>Agulhas Sand Fynbos</t>
  </si>
  <si>
    <t>FFd7</t>
  </si>
  <si>
    <t>Albany Arid Thicket</t>
  </si>
  <si>
    <t>AT15</t>
  </si>
  <si>
    <t>Albany Bontveld</t>
  </si>
  <si>
    <t>AT16</t>
  </si>
  <si>
    <t>Albany Broken Veld</t>
  </si>
  <si>
    <t>NKl4</t>
  </si>
  <si>
    <t>Albany Mesic Thicket</t>
  </si>
  <si>
    <t>AT17</t>
  </si>
  <si>
    <t>Albany Valley Thicket</t>
  </si>
  <si>
    <t>AT18</t>
  </si>
  <si>
    <t>Albertinia Sand Fynbos</t>
  </si>
  <si>
    <t>FFd9</t>
  </si>
  <si>
    <t>Alexander Bay Coastal Duneveld</t>
  </si>
  <si>
    <t>Dn1</t>
  </si>
  <si>
    <t>Algoa Sandstone Fynbos</t>
  </si>
  <si>
    <t>FFs29</t>
  </si>
  <si>
    <t>Aliwal North Dry Grassland</t>
  </si>
  <si>
    <t>Gh2</t>
  </si>
  <si>
    <t>Amathole Mistbelt Grassland</t>
  </si>
  <si>
    <t>Gd2</t>
  </si>
  <si>
    <t>Amathole Montane Grassland</t>
  </si>
  <si>
    <t>Gd1</t>
  </si>
  <si>
    <t>Amersfoort Highveld Clay Grassland</t>
  </si>
  <si>
    <t>Gm13</t>
  </si>
  <si>
    <t>Andesite Mountain Bushveld</t>
  </si>
  <si>
    <t>SVcb11</t>
  </si>
  <si>
    <t>Anenous Plateau Shrubland</t>
  </si>
  <si>
    <t>SKr15</t>
  </si>
  <si>
    <t>Atlantis Sand Fynbos</t>
  </si>
  <si>
    <t>FFd4</t>
  </si>
  <si>
    <t>Auob Duneveld</t>
  </si>
  <si>
    <t>SVkd3</t>
  </si>
  <si>
    <t>Barberton Montane Grassland</t>
  </si>
  <si>
    <t>Gm17</t>
  </si>
  <si>
    <t>Barberton Serpentine Sourveld</t>
  </si>
  <si>
    <t>SVl13</t>
  </si>
  <si>
    <t>Basotho Montane Shrubland</t>
  </si>
  <si>
    <t>Gm5</t>
  </si>
  <si>
    <t>Baviaans Valley Thicket</t>
  </si>
  <si>
    <t>AT19</t>
  </si>
  <si>
    <t>Baviaanskloof Shale Renosterveld</t>
  </si>
  <si>
    <t>FRs18</t>
  </si>
  <si>
    <t>Bedford Dry Grassland</t>
  </si>
  <si>
    <t>Gs18</t>
  </si>
  <si>
    <t>Besemkaree Koppies Shrubland</t>
  </si>
  <si>
    <t>Gh4</t>
  </si>
  <si>
    <t>Bethelsdorp Bontveld</t>
  </si>
  <si>
    <t>AT20</t>
  </si>
  <si>
    <t>Bhisho Thornveld</t>
  </si>
  <si>
    <t>SVs7</t>
  </si>
  <si>
    <t>Bloemfontein Dry Grassland</t>
  </si>
  <si>
    <t>Gh5</t>
  </si>
  <si>
    <t>Bloemfontein Karroid Shrubland</t>
  </si>
  <si>
    <t>Gh8</t>
  </si>
  <si>
    <t>Blombos Strandveld</t>
  </si>
  <si>
    <t>FS8</t>
  </si>
  <si>
    <t>Blouputs Karroid Thornveld</t>
  </si>
  <si>
    <t>NKb2</t>
  </si>
  <si>
    <t>Bokkeveld Sandstone Fynbos</t>
  </si>
  <si>
    <t>FFs1</t>
  </si>
  <si>
    <t>Boland Granite Fynbos</t>
  </si>
  <si>
    <t>FFg2</t>
  </si>
  <si>
    <t>Breede Alluvium Fynbos</t>
  </si>
  <si>
    <t>FFa2</t>
  </si>
  <si>
    <t>Breede Alluvium Renosterveld</t>
  </si>
  <si>
    <t>FRa1</t>
  </si>
  <si>
    <t>Breede Quartzite Fynbos</t>
  </si>
  <si>
    <t>FFq4</t>
  </si>
  <si>
    <t>Breede Sand Fynbos</t>
  </si>
  <si>
    <t>FFd8</t>
  </si>
  <si>
    <t>Breede Shale Fynbos</t>
  </si>
  <si>
    <t>FFh4</t>
  </si>
  <si>
    <t>Breede Shale Renosterveld</t>
  </si>
  <si>
    <t>FRs8</t>
  </si>
  <si>
    <t>Buffels Mesic Thicket</t>
  </si>
  <si>
    <t>AT21</t>
  </si>
  <si>
    <t>Buffels Valley Thicket</t>
  </si>
  <si>
    <t>AT22</t>
  </si>
  <si>
    <t>Bushmanland Arid Grassland</t>
  </si>
  <si>
    <t>NKb3</t>
  </si>
  <si>
    <t>Bushmanland Basin Shrubland</t>
  </si>
  <si>
    <t>NKb6</t>
  </si>
  <si>
    <t>Bushmanland Inselberg Shrubland</t>
  </si>
  <si>
    <t>SKr18</t>
  </si>
  <si>
    <t>Bushmanland Sandy Grassland</t>
  </si>
  <si>
    <t>NKb4</t>
  </si>
  <si>
    <t>Canca Limestone Fynbos</t>
  </si>
  <si>
    <t>FFl3</t>
  </si>
  <si>
    <t>Cape Flats Dune Strandveld</t>
  </si>
  <si>
    <t>FS6</t>
  </si>
  <si>
    <t>Cape Flats Sand Fynbos</t>
  </si>
  <si>
    <t>FFd5</t>
  </si>
  <si>
    <t>Cape Winelands Shale Fynbos</t>
  </si>
  <si>
    <t>FFh5</t>
  </si>
  <si>
    <t>Carletonville Dolomite Grassland</t>
  </si>
  <si>
    <t>Gh15</t>
  </si>
  <si>
    <t>Cathedral Mopane Bushveld</t>
  </si>
  <si>
    <t>SVmp3</t>
  </si>
  <si>
    <t>Cederberg Sandstone Fynbos</t>
  </si>
  <si>
    <t>FFs4</t>
  </si>
  <si>
    <t>Central Coastal Shale Band Vegetation</t>
  </si>
  <si>
    <t>FFb4</t>
  </si>
  <si>
    <t>Central Free State Grassland</t>
  </si>
  <si>
    <t>Gh6</t>
  </si>
  <si>
    <t>Central Inland Shale Band Vegetation</t>
  </si>
  <si>
    <t>FFb3</t>
  </si>
  <si>
    <t>Central Knersvlakte Vygieveld</t>
  </si>
  <si>
    <t>SKk2</t>
  </si>
  <si>
    <t>Central Mountain Shale Renosterveld</t>
  </si>
  <si>
    <t>FRs5</t>
  </si>
  <si>
    <t>Central Richtersveld Mountain Shrubland</t>
  </si>
  <si>
    <t>SKr1</t>
  </si>
  <si>
    <t>Central Ruens Shale Renosterveld</t>
  </si>
  <si>
    <t>FRs12</t>
  </si>
  <si>
    <t>Central Sandy Bushveld</t>
  </si>
  <si>
    <t>SVcb12</t>
  </si>
  <si>
    <t>Ceres Shale Renosterveld</t>
  </si>
  <si>
    <t>FRs4</t>
  </si>
  <si>
    <t>Citrusdal Shale Renosterveld</t>
  </si>
  <si>
    <t>FRs20</t>
  </si>
  <si>
    <t>Citrusdal Vygieveld</t>
  </si>
  <si>
    <t>SKk7</t>
  </si>
  <si>
    <t>Crocodile Gorge Mountain Bushveld</t>
  </si>
  <si>
    <t>SVl27</t>
  </si>
  <si>
    <t>Crossroads Grassland Thicket</t>
  </si>
  <si>
    <t>AT23</t>
  </si>
  <si>
    <t>De Hoop Limestone Fynbos</t>
  </si>
  <si>
    <t>FFl2</t>
  </si>
  <si>
    <t>Delagoa Lowveld</t>
  </si>
  <si>
    <t>SVl4</t>
  </si>
  <si>
    <t>Die Plate Succulent Shrubland</t>
  </si>
  <si>
    <t>SKr10</t>
  </si>
  <si>
    <t>Doringrivier Quartzite Karoo</t>
  </si>
  <si>
    <t>SKv1</t>
  </si>
  <si>
    <t>Doubledrift Karroid Thicket</t>
  </si>
  <si>
    <t>AT24</t>
  </si>
  <si>
    <t>Drakensberg Afroalpine Heathland</t>
  </si>
  <si>
    <t>Gd10</t>
  </si>
  <si>
    <t>Drakensberg Foothill Moist Grassland</t>
  </si>
  <si>
    <t>Gs10</t>
  </si>
  <si>
    <t>Drakensberg-Amathole Afromontane Fynbos</t>
  </si>
  <si>
    <t>Gd6</t>
  </si>
  <si>
    <t>Dry Coast Hinterland Grassland</t>
  </si>
  <si>
    <t>Gs19</t>
  </si>
  <si>
    <t>Dwaalboom Thornveld</t>
  </si>
  <si>
    <t>SVcb1</t>
  </si>
  <si>
    <t>Dwarsberg-Swartruggens Mountain Bushveld</t>
  </si>
  <si>
    <t>SVcb4</t>
  </si>
  <si>
    <t>East Griqualand Grassland</t>
  </si>
  <si>
    <t>Gs12</t>
  </si>
  <si>
    <t>Eastern Coastal Shale Band Vegetation</t>
  </si>
  <si>
    <t>FFb6</t>
  </si>
  <si>
    <t>Eastern Free State Clay Grassland</t>
  </si>
  <si>
    <t>Gm3</t>
  </si>
  <si>
    <t>Eastern Free State Sandy Grassland</t>
  </si>
  <si>
    <t>Gm4</t>
  </si>
  <si>
    <t>Eastern Gariep Plains Desert</t>
  </si>
  <si>
    <t>Dg9</t>
  </si>
  <si>
    <t>Eastern Gariep Rocky Desert</t>
  </si>
  <si>
    <t>Dg10</t>
  </si>
  <si>
    <t>Eastern Gwarrieveld</t>
  </si>
  <si>
    <t>AT25</t>
  </si>
  <si>
    <t>Eastern Highveld Grassland</t>
  </si>
  <si>
    <t>Gm12</t>
  </si>
  <si>
    <t>Eastern Inland Shale Band Vegetation</t>
  </si>
  <si>
    <t>FFb5</t>
  </si>
  <si>
    <t>Eastern Little Karoo</t>
  </si>
  <si>
    <t>SKv11</t>
  </si>
  <si>
    <t>Eastern Lower Karoo</t>
  </si>
  <si>
    <t>NKl2</t>
  </si>
  <si>
    <t>Eastern Ruens Shale Renosterveld</t>
  </si>
  <si>
    <t>FRs13</t>
  </si>
  <si>
    <t>Eastern Upper Karoo</t>
  </si>
  <si>
    <t>NKu4</t>
  </si>
  <si>
    <t>Eastern Valley Bushveld</t>
  </si>
  <si>
    <t>SVs6</t>
  </si>
  <si>
    <t>Eenriet Plains Succulent Shrubland</t>
  </si>
  <si>
    <t>SKr17</t>
  </si>
  <si>
    <t>Egoli Granite Grassland</t>
  </si>
  <si>
    <t>Gm10</t>
  </si>
  <si>
    <t>Elands Forest Thicket</t>
  </si>
  <si>
    <t>AT26</t>
  </si>
  <si>
    <t>Elgin Shale Fynbos</t>
  </si>
  <si>
    <t>FFh6</t>
  </si>
  <si>
    <t>Elim Ferricrete Fynbos</t>
  </si>
  <si>
    <t>FFf1</t>
  </si>
  <si>
    <t>Escarpment Arid Thicket</t>
  </si>
  <si>
    <t>AT27</t>
  </si>
  <si>
    <t>Escarpment Mesic Thicket</t>
  </si>
  <si>
    <t>AT28</t>
  </si>
  <si>
    <t>Escarpment Valley Thicket</t>
  </si>
  <si>
    <t>AT29</t>
  </si>
  <si>
    <t>Fish Arid Thicket</t>
  </si>
  <si>
    <t>AT30</t>
  </si>
  <si>
    <t>Fish Mesic Thicket</t>
  </si>
  <si>
    <t>AT31</t>
  </si>
  <si>
    <t>Fish Valley Thicket</t>
  </si>
  <si>
    <t>AT32</t>
  </si>
  <si>
    <t>Frankfort Highveld Grassland</t>
  </si>
  <si>
    <t>Gm6</t>
  </si>
  <si>
    <t>Gabbro Grassy Bushveld</t>
  </si>
  <si>
    <t>SVl6</t>
  </si>
  <si>
    <t>Gamka Arid Thicket</t>
  </si>
  <si>
    <t>AT33</t>
  </si>
  <si>
    <t>Gamka Karoo</t>
  </si>
  <si>
    <t>NKl1</t>
  </si>
  <si>
    <t>Gamka Valley Thicket</t>
  </si>
  <si>
    <t>AT34</t>
  </si>
  <si>
    <t>Garden Route Granite Fynbos</t>
  </si>
  <si>
    <t>FFg5</t>
  </si>
  <si>
    <t>Garden Route Shale Fynbos</t>
  </si>
  <si>
    <t>FFh9</t>
  </si>
  <si>
    <t>Gauteng Shale Mountain Bushveld</t>
  </si>
  <si>
    <t>SVcb10</t>
  </si>
  <si>
    <t>Geluk Grassland Thicket</t>
  </si>
  <si>
    <t>AT35</t>
  </si>
  <si>
    <t>Ghaap Plateau Vaalbosveld</t>
  </si>
  <si>
    <t>SVk7</t>
  </si>
  <si>
    <t>Goariep Mountain Succulent Shrubland</t>
  </si>
  <si>
    <t>SKr3</t>
  </si>
  <si>
    <t>Gold Reef Mountain Bushveld</t>
  </si>
  <si>
    <t>SVcb9</t>
  </si>
  <si>
    <t>Gordonia Duneveld</t>
  </si>
  <si>
    <t>SVkd1</t>
  </si>
  <si>
    <t>Gordonia Kameeldoring Bushveld</t>
  </si>
  <si>
    <t>SVkd2</t>
  </si>
  <si>
    <t>Gordonia Plains Shrubland</t>
  </si>
  <si>
    <t>SVk16</t>
  </si>
  <si>
    <t>Goukamma Dune Thicket</t>
  </si>
  <si>
    <t>AT36</t>
  </si>
  <si>
    <t>Gouritz Valley Thicket</t>
  </si>
  <si>
    <t>AT37</t>
  </si>
  <si>
    <t>Graafwater Sandstone Fynbos</t>
  </si>
  <si>
    <t>FFs2</t>
  </si>
  <si>
    <t>Grahamstown Grassland Thicket</t>
  </si>
  <si>
    <t>AT38</t>
  </si>
  <si>
    <t>Granite Lowveld</t>
  </si>
  <si>
    <t>SVl3</t>
  </si>
  <si>
    <t>Grassridge Bontveld</t>
  </si>
  <si>
    <t>AT39</t>
  </si>
  <si>
    <t>Gravelotte Rocky Bushveld</t>
  </si>
  <si>
    <t>SVl7</t>
  </si>
  <si>
    <t>Greyton Shale Fynbos</t>
  </si>
  <si>
    <t>FFh7</t>
  </si>
  <si>
    <t>Groot Brak Dune Strandveld</t>
  </si>
  <si>
    <t>FS9</t>
  </si>
  <si>
    <t>Grootrivier Quartzite Fynbos</t>
  </si>
  <si>
    <t>FFq5</t>
  </si>
  <si>
    <t>Hamburg Dune Thicket</t>
  </si>
  <si>
    <t>AT56</t>
  </si>
  <si>
    <t>Hangklip Sand Fynbos</t>
  </si>
  <si>
    <t>FFd6</t>
  </si>
  <si>
    <t>Hantam Karoo</t>
  </si>
  <si>
    <t>SKt2</t>
  </si>
  <si>
    <t>Hantam Plateau Dolerite Renosterveld</t>
  </si>
  <si>
    <t>FRd2</t>
  </si>
  <si>
    <t>Hartenbos Dune Thicket</t>
  </si>
  <si>
    <t>AT40</t>
  </si>
  <si>
    <t>Hawequas Sandstone Fynbos</t>
  </si>
  <si>
    <t>FFs10</t>
  </si>
  <si>
    <t>Helskloof Canyon Desert</t>
  </si>
  <si>
    <t>Dg6</t>
  </si>
  <si>
    <t>Hopefield Sand Fynbos</t>
  </si>
  <si>
    <t>FFd3</t>
  </si>
  <si>
    <t>Humansdorp Shale Renosterveld</t>
  </si>
  <si>
    <t>FRs19</t>
  </si>
  <si>
    <t>Income Sandy Grassland</t>
  </si>
  <si>
    <t>Gs7</t>
  </si>
  <si>
    <t>Ironwood Dry Forest</t>
  </si>
  <si>
    <t>FOz9</t>
  </si>
  <si>
    <t>Ithala Quartzite Sourveld</t>
  </si>
  <si>
    <t>Gs2</t>
  </si>
  <si>
    <t>Kaalrug Mountain Bushveld</t>
  </si>
  <si>
    <t>SVl12</t>
  </si>
  <si>
    <t>Kahams Mountain Desert</t>
  </si>
  <si>
    <t>Dg5</t>
  </si>
  <si>
    <t>Kalahari Karroid Shrubland</t>
  </si>
  <si>
    <t>NKb5</t>
  </si>
  <si>
    <t>Kamiesberg Granite Fynbos</t>
  </si>
  <si>
    <t>FFg1</t>
  </si>
  <si>
    <t>Kamiesberg Mountains Shrubland</t>
  </si>
  <si>
    <t>SKn6</t>
  </si>
  <si>
    <t>Kango Conglomerate Fynbos</t>
  </si>
  <si>
    <t>FFt1</t>
  </si>
  <si>
    <t>Kango Limestone Renosterveld</t>
  </si>
  <si>
    <t>FRl1</t>
  </si>
  <si>
    <t>KaNgwane Montane Grassland</t>
  </si>
  <si>
    <t>Gm16</t>
  </si>
  <si>
    <t>Karoo Escarpment Grassland</t>
  </si>
  <si>
    <t>Gh1</t>
  </si>
  <si>
    <t>Kasouga Dune Thicket</t>
  </si>
  <si>
    <t>AT41</t>
  </si>
  <si>
    <t>Kathu Bushveld</t>
  </si>
  <si>
    <t>SVk12</t>
  </si>
  <si>
    <t>Kimberley Thornveld</t>
  </si>
  <si>
    <t>SVk4</t>
  </si>
  <si>
    <t>Klawer Sandy Shrubland</t>
  </si>
  <si>
    <t>SKs13</t>
  </si>
  <si>
    <t>Klerksdorp Thornveld</t>
  </si>
  <si>
    <t>Gh13</t>
  </si>
  <si>
    <t>Knersvlakte Dolomite Vygieveld</t>
  </si>
  <si>
    <t>SKk6</t>
  </si>
  <si>
    <t>Knersvlakte Quartz Vygieveld</t>
  </si>
  <si>
    <t>SKk3</t>
  </si>
  <si>
    <t>Knersvlakte Shale Vygieveld</t>
  </si>
  <si>
    <t>SKk4</t>
  </si>
  <si>
    <t>KnysNa Sand Fynbos</t>
  </si>
  <si>
    <t>FFd10</t>
  </si>
  <si>
    <t>Kobee Succulent Shrubland</t>
  </si>
  <si>
    <t>SKk9</t>
  </si>
  <si>
    <t>Koedoesberge-MoordeNaars Karoo</t>
  </si>
  <si>
    <t>SKv6</t>
  </si>
  <si>
    <t>Koedoeskloof Karroid Thicket</t>
  </si>
  <si>
    <t>AT42</t>
  </si>
  <si>
    <t>Kogelberg Sandstone Fynbos</t>
  </si>
  <si>
    <t>FFs11</t>
  </si>
  <si>
    <t>Koranna-Langeberg Mountain Bushveld</t>
  </si>
  <si>
    <t>SVk15</t>
  </si>
  <si>
    <t>Kosiesberg Succulent Shrubland</t>
  </si>
  <si>
    <t>SKr12</t>
  </si>
  <si>
    <t>Kouebokkeveld Alluvium Fynbos</t>
  </si>
  <si>
    <t>FFa1</t>
  </si>
  <si>
    <t>Kouebokkeveld Shale Fynbos</t>
  </si>
  <si>
    <t>FFh1</t>
  </si>
  <si>
    <t>Kouga Grassy Sandstone Fynbos</t>
  </si>
  <si>
    <t>FFs28</t>
  </si>
  <si>
    <t>Kouga Sandstone Fynbos</t>
  </si>
  <si>
    <t>FFs27</t>
  </si>
  <si>
    <t>Kuruman Mountain Bushveld</t>
  </si>
  <si>
    <t>SVk10</t>
  </si>
  <si>
    <t>Kuruman Thornveld</t>
  </si>
  <si>
    <t>SVk9</t>
  </si>
  <si>
    <t>Kuruman Vaalbosveld</t>
  </si>
  <si>
    <t>SVk8</t>
  </si>
  <si>
    <t>Kwaggarug Mountain Desert</t>
  </si>
  <si>
    <t>Dg4</t>
  </si>
  <si>
    <t>KwaZulu-Natal Coastal Belt Grassland</t>
  </si>
  <si>
    <t>CB3</t>
  </si>
  <si>
    <t>KwaZulu-Natal Coastal Belt Thornveld</t>
  </si>
  <si>
    <t>CB6</t>
  </si>
  <si>
    <t>KwaZulu-Natal Highland Thornveld</t>
  </si>
  <si>
    <t>Gs6</t>
  </si>
  <si>
    <t>KwaZulu-Natal Hinterland Thornveld</t>
  </si>
  <si>
    <t>SVs3</t>
  </si>
  <si>
    <t>KwaZulu-Natal Sandstone Sourveld</t>
  </si>
  <si>
    <t>SVs5</t>
  </si>
  <si>
    <t>Lambert's Bay Strandveld</t>
  </si>
  <si>
    <t>FS1</t>
  </si>
  <si>
    <t>Langebaan Dune Strandveld</t>
  </si>
  <si>
    <t>FS5</t>
  </si>
  <si>
    <t>Langkloof Shale Renosterveld</t>
  </si>
  <si>
    <t>FRs17</t>
  </si>
  <si>
    <t>Lebombo Summit Sourveld</t>
  </si>
  <si>
    <t>SVl17</t>
  </si>
  <si>
    <t>Legogote Sour Bushveld</t>
  </si>
  <si>
    <t>SVl9</t>
  </si>
  <si>
    <t>Leipoldtville Sand Fynbos</t>
  </si>
  <si>
    <t>FFd2</t>
  </si>
  <si>
    <t>Lekkersing Succulent Shrubland</t>
  </si>
  <si>
    <t>SKr4</t>
  </si>
  <si>
    <t>Leolo Summit Sourveld</t>
  </si>
  <si>
    <t>Gm20</t>
  </si>
  <si>
    <t>Lesotho Highland Basalt Grassland</t>
  </si>
  <si>
    <t>Gd8</t>
  </si>
  <si>
    <t>Limpopo Ridge Bushveld</t>
  </si>
  <si>
    <t>SVmp2</t>
  </si>
  <si>
    <t>Limpopo Sweet Bushveld</t>
  </si>
  <si>
    <t>SVcb19</t>
  </si>
  <si>
    <t>Little Karoo Quartz Vygieveld</t>
  </si>
  <si>
    <t>SKv10</t>
  </si>
  <si>
    <t>Loerie Conglomerate Fynbos</t>
  </si>
  <si>
    <t>FFt2</t>
  </si>
  <si>
    <t>Long Tom Pass Montane Grassland</t>
  </si>
  <si>
    <t>Gm31</t>
  </si>
  <si>
    <t>Loskop Mountain Bushveld</t>
  </si>
  <si>
    <t>SVcb13</t>
  </si>
  <si>
    <t>Loskop Thornveld</t>
  </si>
  <si>
    <t>SVcb14</t>
  </si>
  <si>
    <t>Lourensford Alluvium Fynbos</t>
  </si>
  <si>
    <t>FFa4</t>
  </si>
  <si>
    <t>Low Escarpment Moist Grassland</t>
  </si>
  <si>
    <t>Gs3</t>
  </si>
  <si>
    <t>Lower Gariep Broken Veld</t>
  </si>
  <si>
    <t>NKb1</t>
  </si>
  <si>
    <t>Lowveld Riverine Forest</t>
  </si>
  <si>
    <t>FOa1</t>
  </si>
  <si>
    <t>Lowveld Rugged Mopaneveld</t>
  </si>
  <si>
    <t>SVmp6</t>
  </si>
  <si>
    <t>Lydenburg Thornveld</t>
  </si>
  <si>
    <t>Gm21</t>
  </si>
  <si>
    <t>Mabela Sandy Grassland</t>
  </si>
  <si>
    <t>Gs13</t>
  </si>
  <si>
    <t>Madikwe Dolomite Bushveld</t>
  </si>
  <si>
    <t>SVcb2</t>
  </si>
  <si>
    <t>Mafikeng Bushveld</t>
  </si>
  <si>
    <t>SVk1</t>
  </si>
  <si>
    <t>Makatini Clay Thicket</t>
  </si>
  <si>
    <t>SVl21</t>
  </si>
  <si>
    <t>Makhado Sweet Bushveld</t>
  </si>
  <si>
    <t>SVcb20</t>
  </si>
  <si>
    <t>Makuleke Sandy Bushveld</t>
  </si>
  <si>
    <t>SVl1</t>
  </si>
  <si>
    <t>Malelane Mountain Bushveld</t>
  </si>
  <si>
    <t>SVl11</t>
  </si>
  <si>
    <t>Mamabolo Mountain Bushveld</t>
  </si>
  <si>
    <t>SVcb24</t>
  </si>
  <si>
    <t>Mangrove Forest</t>
  </si>
  <si>
    <t>FOa3</t>
  </si>
  <si>
    <t>Maputaland Coastal Belt</t>
  </si>
  <si>
    <t>CB1</t>
  </si>
  <si>
    <t>Maputaland Pallid Sandy Bushveld</t>
  </si>
  <si>
    <t>SVl25</t>
  </si>
  <si>
    <t>Maputaland Wooded Grassland</t>
  </si>
  <si>
    <t>CB2</t>
  </si>
  <si>
    <t>Marikana Thornveld</t>
  </si>
  <si>
    <t>SVcb6</t>
  </si>
  <si>
    <t>Matjiesfontein Quartzite Fynbos</t>
  </si>
  <si>
    <t>FFq3</t>
  </si>
  <si>
    <t>Matjiesfontein Shale Fynbos</t>
  </si>
  <si>
    <t>FFh2</t>
  </si>
  <si>
    <t>Matjiesfontein Shale Renosterveld</t>
  </si>
  <si>
    <t>FRs6</t>
  </si>
  <si>
    <t>Midlands Mistbelt Grassland</t>
  </si>
  <si>
    <t>Gs9</t>
  </si>
  <si>
    <t>Moist Coast Hinterland Grassland</t>
  </si>
  <si>
    <t>Gs20</t>
  </si>
  <si>
    <t>Molopo Bushveld</t>
  </si>
  <si>
    <t>SVk11</t>
  </si>
  <si>
    <t>Mons Ruber Fynbos Thicket</t>
  </si>
  <si>
    <t>AT43</t>
  </si>
  <si>
    <t>Montagu Shale Fynbos</t>
  </si>
  <si>
    <t>FFh8</t>
  </si>
  <si>
    <t>Montagu Shale Renosterveld</t>
  </si>
  <si>
    <t>FRs7</t>
  </si>
  <si>
    <t>Mooi River Highland Grassland</t>
  </si>
  <si>
    <t>Gs8</t>
  </si>
  <si>
    <t>Moot Plains Bushveld</t>
  </si>
  <si>
    <t>SVcb8</t>
  </si>
  <si>
    <t>Mopane Basalt Shrubland</t>
  </si>
  <si>
    <t>SVmp4</t>
  </si>
  <si>
    <t>Mopane Gabbro Shrubland</t>
  </si>
  <si>
    <t>SVmp8</t>
  </si>
  <si>
    <t>Mossel Bay Shale Renosterveld</t>
  </si>
  <si>
    <t>FRs14</t>
  </si>
  <si>
    <t>Motherwell Karroid Thicket</t>
  </si>
  <si>
    <t>AT44</t>
  </si>
  <si>
    <t>Mthatha Moist Grassland</t>
  </si>
  <si>
    <t>Gs14</t>
  </si>
  <si>
    <t>Musina Mopane Bushveld</t>
  </si>
  <si>
    <t>SVmp1</t>
  </si>
  <si>
    <t>Muzi Palm Veld and Wooded Grassland</t>
  </si>
  <si>
    <t>SVl26</t>
  </si>
  <si>
    <t>Namaqualand Arid Grassland</t>
  </si>
  <si>
    <t>SKs11</t>
  </si>
  <si>
    <t>Namaqualand Blomveld</t>
  </si>
  <si>
    <t>SKn3</t>
  </si>
  <si>
    <t>Namaqualand Coastal Duneveld</t>
  </si>
  <si>
    <t>SKs8</t>
  </si>
  <si>
    <t>Namaqualand Granite Renosterveld</t>
  </si>
  <si>
    <t>FRg1</t>
  </si>
  <si>
    <t>Namaqualand Heuweltjie Strandveld</t>
  </si>
  <si>
    <t>SKs14</t>
  </si>
  <si>
    <t>Namaqualand Heuweltjieveld</t>
  </si>
  <si>
    <t>SKn4</t>
  </si>
  <si>
    <t>Namaqualand Inland Duneveld</t>
  </si>
  <si>
    <t>SKs9</t>
  </si>
  <si>
    <t>Namaqualand Klipkoppe Shrubland</t>
  </si>
  <si>
    <t>SKn1</t>
  </si>
  <si>
    <t>Namaqualand Sand Fynbos</t>
  </si>
  <si>
    <t>FFd1</t>
  </si>
  <si>
    <t>Namaqualand Shale Shrubland</t>
  </si>
  <si>
    <t>SKn2</t>
  </si>
  <si>
    <t>Namaqualand Spinescent Grassland</t>
  </si>
  <si>
    <t>SKs12</t>
  </si>
  <si>
    <t>Namaqualand Strandveld</t>
  </si>
  <si>
    <t>SKs7</t>
  </si>
  <si>
    <t>Namib Lichen Fields</t>
  </si>
  <si>
    <t>Dn2</t>
  </si>
  <si>
    <t>Nanaga Savanna Thicket</t>
  </si>
  <si>
    <t>AT45</t>
  </si>
  <si>
    <t>Nardouw Sandstone Fynbos</t>
  </si>
  <si>
    <t>FFs32</t>
  </si>
  <si>
    <t>Ngongoni Veld</t>
  </si>
  <si>
    <t>SVs4</t>
  </si>
  <si>
    <t>Nieuwoudtville Shale Renosterveld</t>
  </si>
  <si>
    <t>FRs2</t>
  </si>
  <si>
    <t>Nieuwoudtville-Roggeveld Dolerite Renosterveld</t>
  </si>
  <si>
    <t>FRd1</t>
  </si>
  <si>
    <t>Noms Mountain Desert</t>
  </si>
  <si>
    <t>Dg1</t>
  </si>
  <si>
    <t>Norite Koppies Bushveld</t>
  </si>
  <si>
    <t>SVcb7</t>
  </si>
  <si>
    <t>North Hex Sandstone Fynbos</t>
  </si>
  <si>
    <t>FFs7</t>
  </si>
  <si>
    <t>North Kammanassie Sandstone Fynbos</t>
  </si>
  <si>
    <t>FFs25</t>
  </si>
  <si>
    <t>North Langeberg Sandstone Fynbos</t>
  </si>
  <si>
    <t>FFs15</t>
  </si>
  <si>
    <t>North Outeniqua Sandstone Fynbos</t>
  </si>
  <si>
    <t>FFs18</t>
  </si>
  <si>
    <t>North Rooiberg Sandstone Fynbos</t>
  </si>
  <si>
    <t>FFs21</t>
  </si>
  <si>
    <t>North Sonderend Sandstone Fynbos</t>
  </si>
  <si>
    <t>FFs13</t>
  </si>
  <si>
    <t>North Swartberg Sandstone Fynbos</t>
  </si>
  <si>
    <t>FFs23</t>
  </si>
  <si>
    <t>Northern Afrotemperate Forest</t>
  </si>
  <si>
    <t>FOz2</t>
  </si>
  <si>
    <t>Northern Coastal Forest</t>
  </si>
  <si>
    <t>FOz7</t>
  </si>
  <si>
    <t>Northern Drakensberg Highland Grassland</t>
  </si>
  <si>
    <t>Gd5</t>
  </si>
  <si>
    <t>Northern Escarpment Afromontane Fynbos</t>
  </si>
  <si>
    <t>Gm24</t>
  </si>
  <si>
    <t>Northern Escarpment Dolomite Grassland</t>
  </si>
  <si>
    <t>Gm22</t>
  </si>
  <si>
    <t>Northern Escarpment Quartzite Sourveld</t>
  </si>
  <si>
    <t>Gm23</t>
  </si>
  <si>
    <t>Northern Free State Shrubland</t>
  </si>
  <si>
    <t>Gm7</t>
  </si>
  <si>
    <t>Northern Inland Shale Band Vegetation</t>
  </si>
  <si>
    <t>FFb1</t>
  </si>
  <si>
    <t>Northern Knersvlakte Vygieveld</t>
  </si>
  <si>
    <t>SKk1</t>
  </si>
  <si>
    <t>Northern KwaZulu-Natal Moist Grassland</t>
  </si>
  <si>
    <t>Gs4</t>
  </si>
  <si>
    <t>Northern Lebombo Bushveld</t>
  </si>
  <si>
    <t>SVl15</t>
  </si>
  <si>
    <t>Northern Mistbelt Forest</t>
  </si>
  <si>
    <t>FOz4</t>
  </si>
  <si>
    <t>Northern Nababiepsberge Mountain Desert</t>
  </si>
  <si>
    <t>Dg7</t>
  </si>
  <si>
    <t>Northern Richtersveld Scorpionstailveld</t>
  </si>
  <si>
    <t>SKr7</t>
  </si>
  <si>
    <t>Northern Richtersveld Yellow Duneveld</t>
  </si>
  <si>
    <t>SKs2</t>
  </si>
  <si>
    <t>Northern Upper Karoo</t>
  </si>
  <si>
    <t>NKu3</t>
  </si>
  <si>
    <t>Northern Zululand Mistbelt Grassland</t>
  </si>
  <si>
    <t>Gs1</t>
  </si>
  <si>
    <t>Northern Zululand Sourveld</t>
  </si>
  <si>
    <t>SVl22</t>
  </si>
  <si>
    <t>Nossob Bushveld</t>
  </si>
  <si>
    <t>SVkd4</t>
  </si>
  <si>
    <t>Nwambyia-Pumbe Sandy Bushveld</t>
  </si>
  <si>
    <t>SVl2</t>
  </si>
  <si>
    <t>Ohrigstad Mountain Bushveld</t>
  </si>
  <si>
    <t>SVcb26</t>
  </si>
  <si>
    <t>Olifants Sandstone Fynbos</t>
  </si>
  <si>
    <t>FFs3</t>
  </si>
  <si>
    <t>Olifantshoek Plains Thornveld</t>
  </si>
  <si>
    <t>SVk13</t>
  </si>
  <si>
    <t>Oograbies Plains Sandy Grassland</t>
  </si>
  <si>
    <t>SKs6</t>
  </si>
  <si>
    <t>Oudtshoorn Karroid Thicket</t>
  </si>
  <si>
    <t>AT46</t>
  </si>
  <si>
    <t>Overberg Dune Strandveld</t>
  </si>
  <si>
    <t>FS7</t>
  </si>
  <si>
    <t>Overberg Sandstone Fynbos</t>
  </si>
  <si>
    <t>FFs12</t>
  </si>
  <si>
    <t>Paulpietersburg Moist Grassland</t>
  </si>
  <si>
    <t>Gm15</t>
  </si>
  <si>
    <t>Peninsula Granite Fynbos</t>
  </si>
  <si>
    <t>FFg3</t>
  </si>
  <si>
    <t>Peninsula Sandstone Fynbos</t>
  </si>
  <si>
    <t>FFs9</t>
  </si>
  <si>
    <t>Peninsula Shale Fynbos</t>
  </si>
  <si>
    <t>FFh11</t>
  </si>
  <si>
    <t>Peninsula Shale Renosterveld</t>
  </si>
  <si>
    <t>FRs10</t>
  </si>
  <si>
    <t>Phalaborwa-Timbavati Mopaneveld</t>
  </si>
  <si>
    <t>SVmp7</t>
  </si>
  <si>
    <t>Piketberg Quartz Succulent Shrubland</t>
  </si>
  <si>
    <t>SKk8</t>
  </si>
  <si>
    <t>Piketberg Sandstone Fynbos</t>
  </si>
  <si>
    <t>FFs6</t>
  </si>
  <si>
    <t>Pilanesberg Mountain Bushveld</t>
  </si>
  <si>
    <t>SVcb5</t>
  </si>
  <si>
    <t>Platbakkies Succulent Shrubland</t>
  </si>
  <si>
    <t>SKn5</t>
  </si>
  <si>
    <t>Polokwane Plateau Bushveld</t>
  </si>
  <si>
    <t>SVcb23</t>
  </si>
  <si>
    <t>Pondoland-Ugu Sandstone Coastal Sourveld</t>
  </si>
  <si>
    <t>CB4</t>
  </si>
  <si>
    <t>Postmasburg Thornveld</t>
  </si>
  <si>
    <t>SVk14</t>
  </si>
  <si>
    <t>Potberg Ferricrete Fynbos</t>
  </si>
  <si>
    <t>FFf2</t>
  </si>
  <si>
    <t>Potberg Sandstone Fynbos</t>
  </si>
  <si>
    <t>FFs17</t>
  </si>
  <si>
    <t>Poung Dolomite Mountain Bushveld</t>
  </si>
  <si>
    <t>SVcb25</t>
  </si>
  <si>
    <t>Pretoriuskop Sour Bushveld</t>
  </si>
  <si>
    <t>SVl10</t>
  </si>
  <si>
    <t>Prince Albert Succulent Karoo</t>
  </si>
  <si>
    <t>SKv13</t>
  </si>
  <si>
    <t>Queenstown Thornveld</t>
  </si>
  <si>
    <t>Gs16</t>
  </si>
  <si>
    <t>Rand Highveld Grassland</t>
  </si>
  <si>
    <t>Gm11</t>
  </si>
  <si>
    <t>Richtersberg Mountain Desert</t>
  </si>
  <si>
    <t>Dg2</t>
  </si>
  <si>
    <t>Richtersveld Coastal Duneveld</t>
  </si>
  <si>
    <t>SKs1</t>
  </si>
  <si>
    <t>Richtersveld Red Duneveld</t>
  </si>
  <si>
    <t>SKs5</t>
  </si>
  <si>
    <t>Richtersveld Sandy Coastal Scorpionstailveld</t>
  </si>
  <si>
    <t>SKs4</t>
  </si>
  <si>
    <t>Richtersveld Sheet Wash Desert</t>
  </si>
  <si>
    <t>Dg3</t>
  </si>
  <si>
    <t>Riethuis-Wallekraal Quartz Vygieveld</t>
  </si>
  <si>
    <t>SKs10</t>
  </si>
  <si>
    <t>Robertson Granite Fynbos</t>
  </si>
  <si>
    <t>FFg4</t>
  </si>
  <si>
    <t>Robertson Granite Renosterveld</t>
  </si>
  <si>
    <t>FRg3</t>
  </si>
  <si>
    <t>Robertson Karoo</t>
  </si>
  <si>
    <t>SKv7</t>
  </si>
  <si>
    <t>Roggeveld Karoo</t>
  </si>
  <si>
    <t>SKt3</t>
  </si>
  <si>
    <t>Roggeveld Shale Renosterveld</t>
  </si>
  <si>
    <t>FRs3</t>
  </si>
  <si>
    <t>Roodeberg Bushveld</t>
  </si>
  <si>
    <t>SVcb18</t>
  </si>
  <si>
    <t>Rooiberg Quartz Vygieveld</t>
  </si>
  <si>
    <t>SKr11</t>
  </si>
  <si>
    <t>Rosyntjieberg Succulent Shrubland</t>
  </si>
  <si>
    <t>SKr8</t>
  </si>
  <si>
    <t>Ruens Silcrete Renosterveld</t>
  </si>
  <si>
    <t>FRc2</t>
  </si>
  <si>
    <t>Saldanha Flats Strandveld</t>
  </si>
  <si>
    <t>FS3</t>
  </si>
  <si>
    <t>Saldanha Granite Strandveld</t>
  </si>
  <si>
    <t>FS2</t>
  </si>
  <si>
    <t>Saldanha Limestone Strandveld</t>
  </si>
  <si>
    <t>FS4</t>
  </si>
  <si>
    <t>Saltaire Karroid Thicket</t>
  </si>
  <si>
    <t>AT47</t>
  </si>
  <si>
    <t>Sand Forest</t>
  </si>
  <si>
    <t>FOz8</t>
  </si>
  <si>
    <t>Sardinia Forest Thicket</t>
  </si>
  <si>
    <t>AT48</t>
  </si>
  <si>
    <t>Scarp Forest</t>
  </si>
  <si>
    <t>FOz5</t>
  </si>
  <si>
    <t>Schmidtsdrif Thornveld</t>
  </si>
  <si>
    <t>SVk6</t>
  </si>
  <si>
    <t>Schweizer-Reneke Bushveld</t>
  </si>
  <si>
    <t>SVk3</t>
  </si>
  <si>
    <t>Sekhukhune Montane Grassland</t>
  </si>
  <si>
    <t>Gm19</t>
  </si>
  <si>
    <t>Sekhukhune Mountain Bushveld</t>
  </si>
  <si>
    <t>SVcb28</t>
  </si>
  <si>
    <t>Sekhukhune Plains Bushveld</t>
  </si>
  <si>
    <t>SVcb27</t>
  </si>
  <si>
    <t>Senqu Montane Shrubland</t>
  </si>
  <si>
    <t>Gm2</t>
  </si>
  <si>
    <t>South Eastern Coastal Thornveld</t>
  </si>
  <si>
    <t>SVs8</t>
  </si>
  <si>
    <t>South Hex Sandstone Fynbos</t>
  </si>
  <si>
    <t>FFs8</t>
  </si>
  <si>
    <t>South Kammanassie Sandstone Fynbos</t>
  </si>
  <si>
    <t>FFs26</t>
  </si>
  <si>
    <t>South Langeberg Sandstone Fynbos</t>
  </si>
  <si>
    <t>FFs16</t>
  </si>
  <si>
    <t>South Outeniqua Sandstone Fynbos</t>
  </si>
  <si>
    <t>FFs19</t>
  </si>
  <si>
    <t>South Rooiberg Sandstone Fynbos</t>
  </si>
  <si>
    <t>FFs22</t>
  </si>
  <si>
    <t>South Sonderend Sandstone Fynbos</t>
  </si>
  <si>
    <t>FFs14</t>
  </si>
  <si>
    <t>South Swartberg Sandstone Fynbos</t>
  </si>
  <si>
    <t>FFs24</t>
  </si>
  <si>
    <t>Southern Afrotemperate Forest</t>
  </si>
  <si>
    <t>FOz1</t>
  </si>
  <si>
    <t>Southern Cape Dune Fynbos</t>
  </si>
  <si>
    <t>FFd11</t>
  </si>
  <si>
    <t>Southern Coastal Forest</t>
  </si>
  <si>
    <t>FOz6</t>
  </si>
  <si>
    <t>Southern Drakensberg Highland Grassland</t>
  </si>
  <si>
    <t>Gd4</t>
  </si>
  <si>
    <t>Southern KwaZulu-Natal Moist Grassland</t>
  </si>
  <si>
    <t>Gs11</t>
  </si>
  <si>
    <t>Southern Lebombo Bushveld</t>
  </si>
  <si>
    <t>SVl16</t>
  </si>
  <si>
    <t>Southern Mistbelt Forest</t>
  </si>
  <si>
    <t>FOz3</t>
  </si>
  <si>
    <t>Southern Nababiepsberge Mountain Desert</t>
  </si>
  <si>
    <t>Dg8</t>
  </si>
  <si>
    <t>Southern Namaqualand Quartzite Klipkoppe Shrubland</t>
  </si>
  <si>
    <t>SKn7</t>
  </si>
  <si>
    <t>Southern Richtersveld Inselberg Shrubland</t>
  </si>
  <si>
    <t>SKr14</t>
  </si>
  <si>
    <t>Southern Richtersveld Scorpionstailveld</t>
  </si>
  <si>
    <t>SKr13</t>
  </si>
  <si>
    <t>Southern Richtersveld Yellow Duneveld</t>
  </si>
  <si>
    <t>SKs3</t>
  </si>
  <si>
    <t>Soutpansberg Mountain Bushveld</t>
  </si>
  <si>
    <t>SVcb21</t>
  </si>
  <si>
    <t>Soutpansberg Summit Sourveld</t>
  </si>
  <si>
    <t>Gm28</t>
  </si>
  <si>
    <t>Soweto Highveld Grassland</t>
  </si>
  <si>
    <t>Gm8</t>
  </si>
  <si>
    <t>Springbokvlakte Thornveld</t>
  </si>
  <si>
    <t>SVcb15</t>
  </si>
  <si>
    <t>St Francis Dune Thicket</t>
  </si>
  <si>
    <t>AT57</t>
  </si>
  <si>
    <t>Steenkampsberg Montane Grassland</t>
  </si>
  <si>
    <t>Gm30</t>
  </si>
  <si>
    <t>Stella Bushveld</t>
  </si>
  <si>
    <t>SVk2</t>
  </si>
  <si>
    <t>Steytlerville Karoo</t>
  </si>
  <si>
    <t>SKv14</t>
  </si>
  <si>
    <t>Stinkfonteinberge Eastern Apron Shrubland</t>
  </si>
  <si>
    <t>SKr6</t>
  </si>
  <si>
    <t>Stinkfonteinberge Quartzite Fynbos</t>
  </si>
  <si>
    <t>FFq1</t>
  </si>
  <si>
    <t>Stormberg Plateau Grassland</t>
  </si>
  <si>
    <t>Gd3</t>
  </si>
  <si>
    <t>Strydpoort Summit Sourveld</t>
  </si>
  <si>
    <t>Gm27</t>
  </si>
  <si>
    <t>Sundays Arid Thicket</t>
  </si>
  <si>
    <t>AT49</t>
  </si>
  <si>
    <t>Sundays Mesic Thicket</t>
  </si>
  <si>
    <t>AT50</t>
  </si>
  <si>
    <t>Sundays Valley Thicket</t>
  </si>
  <si>
    <t>AT51</t>
  </si>
  <si>
    <t>Suurberg Quartzite Fynbos</t>
  </si>
  <si>
    <t>FFq6</t>
  </si>
  <si>
    <t>Suurberg Shale Fynbos</t>
  </si>
  <si>
    <t>FFh10</t>
  </si>
  <si>
    <t>Swamp Forest</t>
  </si>
  <si>
    <t>FOa2</t>
  </si>
  <si>
    <t>Swartberg Altimontane Sandstone Fynbos</t>
  </si>
  <si>
    <t>FFs31</t>
  </si>
  <si>
    <t>Swartberg Shale Fynbos</t>
  </si>
  <si>
    <t>FFh3</t>
  </si>
  <si>
    <t>Swartberg Shale Renosterveld</t>
  </si>
  <si>
    <t>FRs15</t>
  </si>
  <si>
    <t>Swartland Alluvium Fynbos</t>
  </si>
  <si>
    <t>FFa3</t>
  </si>
  <si>
    <t>Swartland Alluvium Renosterveld</t>
  </si>
  <si>
    <t>FRa2</t>
  </si>
  <si>
    <t>Swartland Granite Renosterveld</t>
  </si>
  <si>
    <t>FRg2</t>
  </si>
  <si>
    <t>Swartland Shale Renosterveld</t>
  </si>
  <si>
    <t>FRs9</t>
  </si>
  <si>
    <t>Swartland Silcrete Renosterveld</t>
  </si>
  <si>
    <t>FRc1</t>
  </si>
  <si>
    <t>Swartruggens Quartzite Fynbos</t>
  </si>
  <si>
    <t>FFq2</t>
  </si>
  <si>
    <t>Swartruggens Quartzite Karoo</t>
  </si>
  <si>
    <t>SKv2</t>
  </si>
  <si>
    <t>Swaziland Sour Bushveld</t>
  </si>
  <si>
    <t>SVl14</t>
  </si>
  <si>
    <t>Swellendam Silcrete Fynbos</t>
  </si>
  <si>
    <t>FFc1</t>
  </si>
  <si>
    <t>Tanqua Escarpment Shrubland</t>
  </si>
  <si>
    <t>SKv4</t>
  </si>
  <si>
    <t>Tanqua Karoo</t>
  </si>
  <si>
    <t>SKv5</t>
  </si>
  <si>
    <t>Tarkastad Montane Shrubland</t>
  </si>
  <si>
    <t>Gs17</t>
  </si>
  <si>
    <t>Tatasberg Mountain Succulent Shrubland</t>
  </si>
  <si>
    <t>SKr9</t>
  </si>
  <si>
    <t>Tembe Sandy Bushveld</t>
  </si>
  <si>
    <t>SVl18</t>
  </si>
  <si>
    <t>Thorndale Forest Thicket</t>
  </si>
  <si>
    <t>AT52</t>
  </si>
  <si>
    <t>Thukela Thornveld</t>
  </si>
  <si>
    <t>SVs2</t>
  </si>
  <si>
    <t>Thukela Valley Bushveld</t>
  </si>
  <si>
    <t>SVs1</t>
  </si>
  <si>
    <t>Transkei Coastal Belt</t>
  </si>
  <si>
    <t>CB5</t>
  </si>
  <si>
    <t>Tsakane Clay Grassland</t>
  </si>
  <si>
    <t>Gm9</t>
  </si>
  <si>
    <t>Tsende Mopaneveld</t>
  </si>
  <si>
    <t>SVmp5</t>
  </si>
  <si>
    <t>Tshokwane-Hlane Basalt Lowveld</t>
  </si>
  <si>
    <t>SVl5</t>
  </si>
  <si>
    <t>Tsitsikamma Sandstone Fynbos</t>
  </si>
  <si>
    <t>FFs20</t>
  </si>
  <si>
    <t>Tsomo Grassland</t>
  </si>
  <si>
    <t>Gs15</t>
  </si>
  <si>
    <t>Tzaneen Sour Bushveld</t>
  </si>
  <si>
    <t>SVl8</t>
  </si>
  <si>
    <t>uKhahlamba Basalt Grassland</t>
  </si>
  <si>
    <t>Gd7</t>
  </si>
  <si>
    <t>Umdaus Mountains Succulent Shrubland</t>
  </si>
  <si>
    <t>SKr16</t>
  </si>
  <si>
    <t>Umtiza Forest Thicket</t>
  </si>
  <si>
    <t>AT53</t>
  </si>
  <si>
    <t>Uniondale Shale Renosterveld</t>
  </si>
  <si>
    <t>FRs16</t>
  </si>
  <si>
    <t>Upper Annisvlakte Succulent Shrubland</t>
  </si>
  <si>
    <t>SKr2</t>
  </si>
  <si>
    <t>Upper Karoo Hardeveld</t>
  </si>
  <si>
    <t>NKu2</t>
  </si>
  <si>
    <t>Vaal Reefs Dolomite Sinkhole Woodland</t>
  </si>
  <si>
    <t>Gh12</t>
  </si>
  <si>
    <t>Vaalbos Rocky Shrubland</t>
  </si>
  <si>
    <t>SVk5</t>
  </si>
  <si>
    <t>Vaal-Vet Sandy Grassland</t>
  </si>
  <si>
    <t>Gh10</t>
  </si>
  <si>
    <t>Vanrhynsdorp GanNabosveld</t>
  </si>
  <si>
    <t>SKk5</t>
  </si>
  <si>
    <t>Vanrhynsdorp Shale Renosterveld</t>
  </si>
  <si>
    <t>FRs1</t>
  </si>
  <si>
    <t>Vanstadens Forest Thicket</t>
  </si>
  <si>
    <t>AT54</t>
  </si>
  <si>
    <t>VhaVenda Miombo</t>
  </si>
  <si>
    <t>SVcb22</t>
  </si>
  <si>
    <t>Vredefort Dome Granite Grassland</t>
  </si>
  <si>
    <t>Gh11</t>
  </si>
  <si>
    <t>Vyftienmyl se Berge Succulent Shrubland</t>
  </si>
  <si>
    <t>SKr5</t>
  </si>
  <si>
    <t>Wakkerstroom Montane Grassland</t>
  </si>
  <si>
    <t>Gm14</t>
  </si>
  <si>
    <t>Waterberg Mountain Bushveld</t>
  </si>
  <si>
    <t>SVcb17</t>
  </si>
  <si>
    <t>Waterberg-Magaliesberg Summit Sourveld</t>
  </si>
  <si>
    <t>Gm29</t>
  </si>
  <si>
    <t>Western Altimontane Sandstone Fynbos</t>
  </si>
  <si>
    <t>FFs30</t>
  </si>
  <si>
    <t>Western Bushmanland Klipveld</t>
  </si>
  <si>
    <t>SKt1</t>
  </si>
  <si>
    <t>Western Coastal Shale Band Vegetation</t>
  </si>
  <si>
    <t>FFb2</t>
  </si>
  <si>
    <t>Western Free State Clay Grassland</t>
  </si>
  <si>
    <t>Gh9</t>
  </si>
  <si>
    <t>Western Gariep Hills Desert</t>
  </si>
  <si>
    <t>Dn5</t>
  </si>
  <si>
    <t>Western Gariep Lowland Desert</t>
  </si>
  <si>
    <t>Dn4</t>
  </si>
  <si>
    <t>Western Gariep Plains Desert</t>
  </si>
  <si>
    <t>Dn3</t>
  </si>
  <si>
    <t>Western Gwarrieveld</t>
  </si>
  <si>
    <t>AT55</t>
  </si>
  <si>
    <t>Western Highveld Sandy Grassland</t>
  </si>
  <si>
    <t>Gh14</t>
  </si>
  <si>
    <t>Western Little Karoo</t>
  </si>
  <si>
    <t>SKv8</t>
  </si>
  <si>
    <t>Western Maputaland Clay Bushveld</t>
  </si>
  <si>
    <t>SVl20</t>
  </si>
  <si>
    <t>Western Maputaland Sandy Bushveld</t>
  </si>
  <si>
    <t>SVl19</t>
  </si>
  <si>
    <t>Western Ruens Shale Renosterveld</t>
  </si>
  <si>
    <t>FRs11</t>
  </si>
  <si>
    <t>Western Sandy Bushveld</t>
  </si>
  <si>
    <t>SVcb16</t>
  </si>
  <si>
    <t>Western Upper Karoo</t>
  </si>
  <si>
    <t>NKu1</t>
  </si>
  <si>
    <t>Willowmore Gwarrieveld</t>
  </si>
  <si>
    <t>AT58</t>
  </si>
  <si>
    <t>Winburg Grassy Shrubland</t>
  </si>
  <si>
    <t>Gh7</t>
  </si>
  <si>
    <t>Winterhoek Sandstone Fynbos</t>
  </si>
  <si>
    <t>FFs5</t>
  </si>
  <si>
    <t>Wolkberg Dolomite Grassland</t>
  </si>
  <si>
    <t>Gm26</t>
  </si>
  <si>
    <t>Woodbush Granite Grassland</t>
  </si>
  <si>
    <t>Gm25</t>
  </si>
  <si>
    <t>Xhariep Karroid Grassland</t>
  </si>
  <si>
    <t>Gh3</t>
  </si>
  <si>
    <t>Zastron Moist Grassland</t>
  </si>
  <si>
    <t>Gm1</t>
  </si>
  <si>
    <t>Zeerust Thornveld</t>
  </si>
  <si>
    <t>SVcb3</t>
  </si>
  <si>
    <t>Zululand Coastal Thornveld</t>
  </si>
  <si>
    <t>SVl24</t>
  </si>
  <si>
    <t>Zululand Lowveld</t>
  </si>
  <si>
    <t>SVl23</t>
  </si>
  <si>
    <t>Extent account for land-based protected areas on South Africa’s mainland, 1900–2020, in hectares, based on declaration dates in South African Protected Area Database (SAPAD).</t>
  </si>
  <si>
    <t>Extent account for land-based protected areas per province, 1900–2020, in hectares, based on declaration dates in South African Protected Area Database (SAPAD).</t>
  </si>
  <si>
    <t>Extent account for land-based protected areas per biome, 1900–2020, in hectares, based on declaration dates in South African Protected Area Database (SAPAD).</t>
  </si>
  <si>
    <t>Opening stock 1940</t>
  </si>
  <si>
    <t>Opening stock 1960</t>
  </si>
  <si>
    <t>Opening stock 1980</t>
  </si>
  <si>
    <t>Opening stock 1990</t>
  </si>
  <si>
    <t>Opening stock 2000</t>
  </si>
  <si>
    <t>Opening stock 2005</t>
  </si>
  <si>
    <t>Opening stock 2010</t>
  </si>
  <si>
    <t>Opening stock 2015</t>
  </si>
  <si>
    <t>Opening stock 1970</t>
  </si>
  <si>
    <t xml:space="preserve"> Opening stock 1920</t>
  </si>
  <si>
    <t xml:space="preserve"> Opening stock 1940</t>
  </si>
  <si>
    <t xml:space="preserve"> Opening stock 1960</t>
  </si>
  <si>
    <t xml:space="preserve"> Opening stock 1970</t>
  </si>
  <si>
    <t xml:space="preserve"> Opening stock 1980</t>
  </si>
  <si>
    <t xml:space="preserve"> Opening stock 2000</t>
  </si>
  <si>
    <t xml:space="preserve"> Opening stock 2005</t>
  </si>
  <si>
    <t xml:space="preserve"> Opening stock 2010</t>
  </si>
  <si>
    <t xml:space="preserve"> Opening stock 2015</t>
  </si>
  <si>
    <t xml:space="preserve"> Opening stock 1990</t>
  </si>
  <si>
    <t>4. Terrestrial ecosystem types protected</t>
  </si>
  <si>
    <t>The table provides the extent and proportion of terrestrial ecosystem types protected at 5-yearly accounting periods from 2000 to 2020, based on the declaration dates provided in the SAPAD. It is important to note that the calculation of the area protected per vegetation type was undertaken using the source vector data of national vegetation types and protected area data, as opposed to the raster versions of these data layers used to compile the accounting tables.</t>
  </si>
  <si>
    <t>Forest</t>
  </si>
  <si>
    <t>Extent and proportion of terrestrial ecosystem types protected, 2000–2020, based on declaration dates in the South African Protected Areas Database</t>
  </si>
  <si>
    <t>An account is a tool which records, for a given aspect of economic life, (a) the uses and resources or (b) the changes in assets and the changes in liabilities and/or (c) the stock of assets and liabilities existing at a certain time; the transactions accounts include a balancing item which is used to equate the two sides of the accounts (e.g. resources and uses) and which is a meaningful measure of economic performance in itself (UN 1993).</t>
  </si>
  <si>
    <t>Increases to a stock over the accounting period.</t>
  </si>
  <si>
    <t>An ecological unit of wide extent, characterised by complexes of plant communities and associated animal communities and ecosystems, and determined mainly by climatic factors and soil types. A biome may extend over large, more or less contiguous expanses or land surface, or may exist in small discontinuous patches (SANBI 2019).</t>
  </si>
  <si>
    <t>The total extent of a stock at the end of the accounting period.</t>
  </si>
  <si>
    <t>An extent account records the size of an asset in terms of spatial area.</t>
  </si>
  <si>
    <t>Means an area declared as a PA in terms of section 8 of the National Forests Act, 1998 (Act No. 84 of 1998). If any such area has been declared as or included in a Special Nature Reserve, National Park or Nature Reserve declared in terms of the Protected Areas Act, such area must be managed as, or as part of, the Special Nature Reserve, National Park or Nature Reserve in accordance with an agreement concluded between the Minister of Environment and the Cabinet member responsible for forestry (should these differ).</t>
  </si>
  <si>
    <t>Note that in the National Forests Act, "forest" includes- (a) a natural forest, a woodland and a plantation; (b) the forest produce in it; and (c) the ecosystems which it makes up. This is a broader definition than the definition of the indigenous forest biome in the National Vegetation Map (see Appendix 1).</t>
  </si>
  <si>
    <t>Means an area which was a park in terms of the National Parks Act, 1976 (Act No, 57 of 1976), or an area declared in terms of section 20 of the Protected Areas Act (Act No. 57 of 2003).</t>
  </si>
  <si>
    <t>National Parks protect areas of national or international biodiversity importance or contain a viable, representative sample of South Africa's natural systems, scenic areas or cultural heritage sites. They provide spiritual, scientific, educational, recreational and tourism opportunities which are environmentally compatible; and contribute to economic development, where feasible. National Parks are managed by South African National Parks. The declaration is binding on the property (title deed restriction) and on the landowner (where a contract with a landowner exists it is usually for 99 years or in perpetuity). A National Park may be declared on state, private or communal land.</t>
  </si>
  <si>
    <t>Declared by Minister of Environment.</t>
  </si>
  <si>
    <t>Management authority: South African National Parks (SANParks). May involve co-management agreements with private landowners, Communal Property Associations or the occupiers of communal land.</t>
  </si>
  <si>
    <t>Means an area declared in terms of section 23 of the Protected Areas Act, or an area which before or after commencement of this Act was or is designated in terms of provincial legislation for a purpose aligned with section 23(2) of the Protected Areas Act. Nature Reserves are declared to supplement the system of National Parks of South Africa, and to protect areas of significant natural features or biodiversity, of scientific, cultural, historical or archaeological interest; or is in need of long-term protection for the maintenance of its biodiversity, provision ecosystems services, sustainable flow of natural products to meet local community needs and enable continuation of traditional consumptive uses, and provide for nature-based recreation and tourism. A Nature Reserve may be declared on state, private or communal land. The declaration is binding on the property (title deed restriction binding on successor in title) and on the landowner. Where a contract with a landowner exists, it is usually for 99 years or in perpetuity. Nature reserves are usually managed by provincial conservation authorities or by private landowners, Communal Property Associations or the occupiers of communal land. This type of declaration involves more stringent management regulations than in a Protected Environment and restricts unsustainable land use.</t>
  </si>
  <si>
    <t>Declared by Minister or MEC for Environment.</t>
  </si>
  <si>
    <t>Management authority: Any suitable person, organisation or organ of state.</t>
  </si>
  <si>
    <t>Net change</t>
  </si>
  <si>
    <t>The total extent of a stock at the start of the accounting period.</t>
  </si>
  <si>
    <t>Protected areas are areas of land or sea that are protected by law and managed primarily for biodiversity conservation (DEA 2016). The National Environmental Management: Protected Areas Act (Act No. 57 of 2003) (hereafter referred to as the Protected Areas Act) is the central piece of legislation for the establishment and management of the Protected area estate in both the terrestrial and the marine environments. It provides for National Parks, Nature Reserves, Special Nature Reserves, Protected Environments and Marine Protected Areas. Other legislation that is also relevant includes the Mountain Catchment Areas Act (Act No. 63 of 1970), the National Forests Act (Act No. 84 of 1998) and the World Heritage Convention Act (Act No. 49 of 1999). In addition, several provinces have their own provincial legislation that deals with PAs.</t>
  </si>
  <si>
    <t>Protected areas are not necessarily owned and managed by government. An important provision in the Protected Areas Act is that protected areas can be declared on private and communal land, and that the landowner (rather than a conservation authority) can be the management authority of the protected area. This provision laid the basis for biodiversity stewardship programmes, in which conservation authorities enter into voluntary contracts with private or communal landowners to declare protected areas in terms of the Protected Areas Act. The landowner retains ownership of the land and is responsible for managing the protected area according to an agreed management plan, with advice and assistance from the conservation authority.</t>
  </si>
  <si>
    <t xml:space="preserve">Means an area declared in terms of section 28 of the Protected Areas Act, or an area which before or after the commencement of this Act was or is declared or designated in terms of provincial legislation for a purpose for which that area could in terms of section 28(2) be declared as a protected environment; or an area which was a lake area in terms of the Lake Areas Development Act, 1975 (Act No. 39 of 1975). Protected environments are declared to: regulate the area as a buffer zone for the conservation and protection of a Special Nature Reserve, National Park, Marine Protected Area, World Heritage Site or Nature Reserve; to enable owners of the land to take collective action to conserve biodiversity, natural characteristics, scientific, cultural, historical, archaeological or geological value, scenic and landscape value or provision of environmental goods and services; to protect a specific ecosystem outside of a Special Nature Reserve, National Park, World Heritage Site or Nature Reserve; to ensure sustainable use.   </t>
  </si>
  <si>
    <t>A Protected Environment may be declared on state, private or communal land. Declaration is less restrictive in terms of restricted land uses than National Parks or Nature Reserves. The declaration is binding on property (optional title deed restriction) and binding on the landowner.</t>
  </si>
  <si>
    <t>Decreases to a stock over the accounting period.</t>
  </si>
  <si>
    <t>Refers to the protected area dataset used as the basis for compiling these accounts, which is a spatial data inventory of protected areas in South Africa that is developed and maintained by the Department of Forestry, Fisheries and the Environment.</t>
  </si>
  <si>
    <t>An area which was a Special Nature Reserve in terms of the Environment Conservation Act, 1989 (Act No. 73 of 1989), or an area declared in terms of section 18 of the Protected Areas Act. Special Nature Reserves are declared to protect highly sensitive, outstanding ecosystems, species or geological or physical features in the area; and to make the area primarily available for scientific research or environmental monitoring.</t>
  </si>
  <si>
    <t xml:space="preserve">Management authority: Any suitable person, organisation or organ of state. </t>
  </si>
  <si>
    <t>The Protected Areas Act recognises the system of protected areas in South Africa consisting of the following kinds of PAs, referred to in these accounts as types:</t>
  </si>
  <si>
    <t>(a) special nature reserves, national parks, nature reserves (including wilderness areas) and protected environments; (section 9(a) amended by section 3(a) of Act No. 31 of 2004).</t>
  </si>
  <si>
    <t>(b) World Heritage Sites;</t>
  </si>
  <si>
    <t>(c) marine protected areas (section 9(c) inserted by section 3(b) of Act No. 31 of 2004).</t>
  </si>
  <si>
    <t>(d) specially protected forest areas, forest nature reserves and forest wilderness areas declared in terms of the National Forests Act, 1998 (Act No. 84 of 1998); and</t>
  </si>
  <si>
    <t>(e) mountain catchment areas declared in terms of the Mountain Catchment Areas Act, 1970 (Act No. 63 of 1970).</t>
  </si>
  <si>
    <t>Means a World Heritage Site in terms of the World Heritage Convention Act, 1999 (Act No. 49 or 1999). They are landmarks or areas considered as: ‘cultural heritage’ from the point of view of history, art, science, aesthetic, ethnological or anthropology; or ‘natural heritage’ of outstanding universal value from the aesthetic, scientific, conservation or natural beauty point of view. They are identified in terms of the Convention concerning the protection of the World Cultural and Natural Heritage adopted in 1972 by the UNESCO.</t>
  </si>
  <si>
    <t>Publication date: 4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</si>
</sst>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_-* #,##0.0_-;\-* #,##0.0_-;_-* &quot;-&quot;??_-;_-@_-"/>
    <numFmt numFmtId="167" formatCode="#,##0_ ;\-#,##0\ "/>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7"/>
      <color theme="1"/>
      <name val="Arial"/>
      <family val="2"/>
    </font>
    <font>
      <b/>
      <sz val="7"/>
      <color theme="0"/>
      <name val="Arial"/>
      <family val="2"/>
    </font>
    <font>
      <sz val="7"/>
      <color theme="0"/>
      <name val="Arial"/>
      <family val="2"/>
    </font>
    <font>
      <b/>
      <sz val="7"/>
      <name val="Arial"/>
      <family val="2"/>
    </font>
    <font>
      <b/>
      <sz val="7"/>
      <color theme="1"/>
      <name val="Arial"/>
      <family val="2"/>
    </font>
    <font>
      <sz val="7"/>
      <name val="Arial"/>
      <family val="2"/>
    </font>
    <font>
      <i/>
      <sz val="7"/>
      <name val="Arial"/>
      <family val="2"/>
    </font>
    <font>
      <i/>
      <sz val="7"/>
      <color theme="1"/>
      <name val="Arial"/>
      <family val="2"/>
    </font>
    <font>
      <sz val="7"/>
      <color rgb="FFFF0000"/>
      <name val="Arial"/>
      <family val="2"/>
    </font>
    <font>
      <b/>
      <sz val="18"/>
      <color theme="1"/>
      <name val="Arial"/>
      <family val="2"/>
    </font>
    <font>
      <sz val="18"/>
      <color theme="1"/>
      <name val="Arial"/>
      <family val="2"/>
    </font>
    <font>
      <sz val="10"/>
      <color theme="1"/>
      <name val="Arial"/>
      <family val="2"/>
    </font>
    <font>
      <b/>
      <sz val="11"/>
      <color theme="1"/>
      <name val="Arial"/>
      <family val="2"/>
    </font>
    <font>
      <sz val="10"/>
      <color rgb="FF31744D"/>
      <name val="Arial"/>
      <family val="2"/>
    </font>
    <font>
      <b/>
      <sz val="10"/>
      <color theme="1"/>
      <name val="Arial"/>
      <family val="2"/>
    </font>
    <font>
      <b/>
      <sz val="14"/>
      <color theme="1"/>
      <name val="Calibri"/>
      <family val="2"/>
      <scheme val="minor"/>
    </font>
    <font>
      <sz val="7"/>
      <color rgb="FFFFFFFF"/>
      <name val="Arial"/>
      <family val="2"/>
    </font>
    <font>
      <b/>
      <sz val="7"/>
      <color rgb="FF000000"/>
      <name val="Arial"/>
      <family val="2"/>
    </font>
    <font>
      <i/>
      <sz val="7"/>
      <color rgb="FF000000"/>
      <name val="Arial"/>
      <family val="2"/>
    </font>
    <font>
      <b/>
      <sz val="11"/>
      <name val="Arial"/>
      <family val="2"/>
    </font>
    <font>
      <sz val="14"/>
      <color theme="1"/>
      <name val="Arial"/>
      <family val="2"/>
    </font>
    <font>
      <sz val="11"/>
      <name val="Calibri"/>
      <family val="2"/>
      <scheme val="minor"/>
    </font>
    <font>
      <b/>
      <sz val="7"/>
      <color rgb="FFFFFFFF"/>
      <name val="Arial"/>
      <family val="2"/>
    </font>
    <font>
      <sz val="7"/>
      <color rgb="FF000000"/>
      <name val="Arial"/>
      <family val="2"/>
    </font>
    <font>
      <b/>
      <sz val="11"/>
      <name val="Calibri"/>
      <family val="2"/>
      <scheme val="minor"/>
    </font>
    <font>
      <b/>
      <sz val="10"/>
      <color rgb="FFFFFFFF"/>
      <name val="Arial"/>
      <family val="2"/>
    </font>
    <font>
      <b/>
      <sz val="10"/>
      <color rgb="FF000000"/>
      <name val="Arial"/>
      <family val="2"/>
    </font>
    <font>
      <sz val="10"/>
      <color rgb="FF00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808080"/>
        <bgColor indexed="64"/>
      </patternFill>
    </fill>
    <fill>
      <patternFill patternType="solid">
        <fgColor rgb="FFD9E1F2"/>
        <bgColor indexed="64"/>
      </patternFill>
    </fill>
    <fill>
      <patternFill patternType="solid">
        <fgColor rgb="FF7F7F7F"/>
        <bgColor indexed="64"/>
      </patternFill>
    </fill>
    <fill>
      <patternFill patternType="solid">
        <fgColor rgb="FFFFFFFF"/>
        <bgColor indexed="64"/>
      </patternFill>
    </fill>
  </fills>
  <borders count="19">
    <border>
      <left/>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1"/>
      </top>
      <bottom style="thin">
        <color theme="1"/>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theme="1"/>
      </bottom>
      <diagonal/>
    </border>
    <border>
      <left style="thin">
        <color theme="0"/>
      </left>
      <right style="thin">
        <color theme="0"/>
      </right>
      <top/>
      <bottom/>
      <diagonal/>
    </border>
    <border>
      <left style="thin">
        <color theme="0"/>
      </left>
      <right style="thin">
        <color theme="0"/>
      </right>
      <top style="thin">
        <color indexed="64"/>
      </top>
      <bottom style="thin">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FFFF"/>
      </left>
      <right style="medium">
        <color rgb="FFFFFFFF"/>
      </right>
      <top style="medium">
        <color rgb="FFFFFFFF"/>
      </top>
      <bottom style="medium">
        <color indexed="64"/>
      </bottom>
      <diagonal/>
    </border>
    <border>
      <left/>
      <right style="medium">
        <color rgb="FFFFFFFF"/>
      </right>
      <top style="medium">
        <color rgb="FFFFFFFF"/>
      </top>
      <bottom style="medium">
        <color indexed="64"/>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4">
    <xf numFmtId="0" fontId="0" fillId="0" borderId="0" xfId="0"/>
    <xf numFmtId="0" fontId="4" fillId="0" borderId="0" xfId="0" applyFont="1"/>
    <xf numFmtId="0" fontId="4" fillId="0" borderId="0" xfId="0" applyFont="1" applyFill="1" applyBorder="1"/>
    <xf numFmtId="0" fontId="4" fillId="0" borderId="0" xfId="0" applyFont="1" applyFill="1"/>
    <xf numFmtId="0" fontId="5" fillId="4" borderId="0" xfId="0" applyFont="1" applyFill="1"/>
    <xf numFmtId="0" fontId="5" fillId="0" borderId="0" xfId="0" applyFont="1" applyFill="1" applyBorder="1"/>
    <xf numFmtId="0" fontId="6" fillId="0" borderId="0" xfId="0" applyFont="1" applyFill="1" applyBorder="1" applyAlignment="1"/>
    <xf numFmtId="164" fontId="11" fillId="2" borderId="0" xfId="1" applyNumberFormat="1" applyFont="1" applyFill="1"/>
    <xf numFmtId="0" fontId="12" fillId="0" borderId="0" xfId="0" applyFont="1" applyFill="1" applyBorder="1"/>
    <xf numFmtId="0" fontId="4" fillId="0" borderId="0" xfId="0" applyFont="1" applyAlignment="1"/>
    <xf numFmtId="164" fontId="10" fillId="2" borderId="0" xfId="1" applyNumberFormat="1" applyFont="1" applyFill="1" applyAlignment="1">
      <alignment horizontal="right"/>
    </xf>
    <xf numFmtId="164" fontId="11" fillId="5" borderId="0" xfId="1" applyNumberFormat="1" applyFont="1" applyFill="1"/>
    <xf numFmtId="164" fontId="11" fillId="0" borderId="0" xfId="1" applyNumberFormat="1" applyFont="1" applyFill="1" applyBorder="1"/>
    <xf numFmtId="164" fontId="11" fillId="0" borderId="0" xfId="1" applyNumberFormat="1" applyFont="1" applyFill="1"/>
    <xf numFmtId="165" fontId="7" fillId="0" borderId="1" xfId="2" applyNumberFormat="1" applyFont="1" applyBorder="1" applyAlignment="1"/>
    <xf numFmtId="165" fontId="8" fillId="0" borderId="1" xfId="2" applyNumberFormat="1" applyFont="1" applyBorder="1"/>
    <xf numFmtId="165" fontId="8" fillId="5" borderId="1" xfId="2" applyNumberFormat="1" applyFont="1" applyFill="1" applyBorder="1"/>
    <xf numFmtId="165" fontId="8" fillId="0" borderId="0" xfId="2" applyNumberFormat="1" applyFont="1" applyFill="1" applyBorder="1"/>
    <xf numFmtId="165" fontId="8" fillId="0" borderId="1" xfId="2" applyNumberFormat="1" applyFont="1" applyFill="1" applyBorder="1"/>
    <xf numFmtId="165" fontId="9" fillId="0" borderId="0" xfId="2" applyNumberFormat="1" applyFont="1" applyAlignment="1"/>
    <xf numFmtId="165" fontId="4" fillId="0" borderId="0" xfId="2" applyNumberFormat="1" applyFont="1"/>
    <xf numFmtId="165" fontId="4" fillId="5" borderId="0" xfId="2" applyNumberFormat="1" applyFont="1" applyFill="1"/>
    <xf numFmtId="165" fontId="4" fillId="0" borderId="0" xfId="2" applyNumberFormat="1" applyFont="1" applyFill="1" applyBorder="1"/>
    <xf numFmtId="165" fontId="4" fillId="0" borderId="0" xfId="2" applyNumberFormat="1" applyFont="1" applyFill="1"/>
    <xf numFmtId="165" fontId="7" fillId="2" borderId="0" xfId="2" applyNumberFormat="1" applyFont="1" applyFill="1" applyAlignment="1"/>
    <xf numFmtId="165" fontId="4" fillId="2" borderId="0" xfId="2" applyNumberFormat="1" applyFont="1" applyFill="1"/>
    <xf numFmtId="0" fontId="15" fillId="6" borderId="3" xfId="0" applyFont="1" applyFill="1" applyBorder="1" applyAlignment="1">
      <alignment horizontal="left" vertical="top" wrapText="1"/>
    </xf>
    <xf numFmtId="0" fontId="16" fillId="6" borderId="4" xfId="0" applyFont="1" applyFill="1" applyBorder="1" applyAlignment="1">
      <alignment vertical="top" wrapText="1"/>
    </xf>
    <xf numFmtId="0" fontId="16" fillId="6" borderId="4" xfId="0" applyFont="1" applyFill="1" applyBorder="1" applyAlignment="1">
      <alignment vertical="top"/>
    </xf>
    <xf numFmtId="0" fontId="15" fillId="6" borderId="5" xfId="0" applyFont="1" applyFill="1" applyBorder="1" applyAlignment="1">
      <alignment vertical="top" wrapText="1"/>
    </xf>
    <xf numFmtId="0" fontId="15" fillId="6" borderId="2" xfId="0" applyFont="1" applyFill="1" applyBorder="1" applyAlignment="1">
      <alignment vertical="top" wrapText="1"/>
    </xf>
    <xf numFmtId="0" fontId="17" fillId="6" borderId="2" xfId="0" applyFont="1" applyFill="1" applyBorder="1" applyAlignment="1">
      <alignment vertical="top" wrapText="1"/>
    </xf>
    <xf numFmtId="0" fontId="0" fillId="6" borderId="2" xfId="0" applyFill="1" applyBorder="1"/>
    <xf numFmtId="0" fontId="15" fillId="6" borderId="2" xfId="0" applyFont="1" applyFill="1" applyBorder="1" applyAlignment="1">
      <alignment wrapText="1"/>
    </xf>
    <xf numFmtId="0" fontId="18" fillId="6" borderId="7" xfId="0" applyFont="1" applyFill="1" applyBorder="1" applyAlignment="1">
      <alignment horizontal="left" vertical="top" wrapText="1"/>
    </xf>
    <xf numFmtId="0" fontId="15" fillId="6" borderId="7" xfId="0" applyFont="1" applyFill="1" applyBorder="1" applyAlignment="1">
      <alignment horizontal="left" vertical="top" wrapText="1"/>
    </xf>
    <xf numFmtId="0" fontId="18" fillId="5" borderId="6" xfId="0" applyFont="1" applyFill="1" applyBorder="1" applyAlignment="1">
      <alignment horizontal="left" vertical="center" wrapText="1"/>
    </xf>
    <xf numFmtId="0" fontId="15" fillId="5" borderId="6" xfId="0" applyFont="1" applyFill="1" applyBorder="1" applyAlignment="1">
      <alignment wrapText="1"/>
    </xf>
    <xf numFmtId="0" fontId="15" fillId="6" borderId="3" xfId="0" applyFont="1" applyFill="1" applyBorder="1" applyAlignment="1">
      <alignment vertical="top" wrapText="1"/>
    </xf>
    <xf numFmtId="0" fontId="19" fillId="0" borderId="0" xfId="0" applyFont="1"/>
    <xf numFmtId="164" fontId="8" fillId="5" borderId="1" xfId="1" applyNumberFormat="1" applyFont="1" applyFill="1" applyBorder="1"/>
    <xf numFmtId="0" fontId="6" fillId="3" borderId="0" xfId="0" applyFont="1" applyFill="1"/>
    <xf numFmtId="164" fontId="4" fillId="0" borderId="0" xfId="1" applyNumberFormat="1" applyFont="1" applyAlignment="1"/>
    <xf numFmtId="164" fontId="5" fillId="4" borderId="0" xfId="1" applyNumberFormat="1" applyFont="1" applyFill="1" applyAlignment="1"/>
    <xf numFmtId="165" fontId="8" fillId="0" borderId="1" xfId="2" applyNumberFormat="1" applyFont="1" applyBorder="1" applyAlignment="1"/>
    <xf numFmtId="165" fontId="8" fillId="5" borderId="1" xfId="2" applyNumberFormat="1" applyFont="1" applyFill="1" applyBorder="1" applyAlignment="1"/>
    <xf numFmtId="164" fontId="8" fillId="5" borderId="1" xfId="1" applyNumberFormat="1" applyFont="1" applyFill="1" applyBorder="1" applyAlignment="1"/>
    <xf numFmtId="165" fontId="8" fillId="0" borderId="0" xfId="2" applyNumberFormat="1" applyFont="1" applyAlignment="1"/>
    <xf numFmtId="165" fontId="4" fillId="0" borderId="0" xfId="2" applyNumberFormat="1" applyFont="1" applyAlignment="1"/>
    <xf numFmtId="165" fontId="4" fillId="5" borderId="0" xfId="2" applyNumberFormat="1" applyFont="1" applyFill="1" applyAlignment="1"/>
    <xf numFmtId="164" fontId="4" fillId="5" borderId="0" xfId="1" applyNumberFormat="1" applyFont="1" applyFill="1" applyAlignment="1"/>
    <xf numFmtId="165" fontId="4" fillId="2" borderId="0" xfId="2" applyNumberFormat="1" applyFont="1" applyFill="1" applyAlignment="1"/>
    <xf numFmtId="164" fontId="11" fillId="2" borderId="0" xfId="1" applyNumberFormat="1" applyFont="1" applyFill="1" applyAlignment="1"/>
    <xf numFmtId="164" fontId="11" fillId="5" borderId="0" xfId="1" applyNumberFormat="1" applyFont="1" applyFill="1" applyAlignment="1"/>
    <xf numFmtId="164" fontId="11" fillId="0" borderId="0" xfId="1" applyNumberFormat="1" applyFont="1" applyFill="1" applyBorder="1" applyAlignment="1"/>
    <xf numFmtId="164" fontId="5" fillId="0" borderId="0" xfId="1" applyNumberFormat="1" applyFont="1" applyAlignment="1"/>
    <xf numFmtId="0" fontId="4" fillId="0" borderId="0" xfId="0" applyFont="1" applyAlignment="1">
      <alignment horizontal="left" vertical="center"/>
    </xf>
    <xf numFmtId="0" fontId="4" fillId="0" borderId="0" xfId="0" applyFont="1" applyAlignment="1">
      <alignment horizontal="justify" vertical="center"/>
    </xf>
    <xf numFmtId="0" fontId="21" fillId="8" borderId="0" xfId="0" applyFont="1" applyFill="1" applyAlignment="1">
      <alignment horizontal="justify" vertical="center"/>
    </xf>
    <xf numFmtId="0" fontId="22" fillId="8" borderId="0" xfId="0" applyFont="1" applyFill="1" applyAlignment="1">
      <alignment horizontal="right" vertical="center"/>
    </xf>
    <xf numFmtId="0" fontId="6" fillId="0" borderId="0" xfId="0" applyFont="1" applyAlignment="1"/>
    <xf numFmtId="0" fontId="5" fillId="0" borderId="0" xfId="0" applyFont="1"/>
    <xf numFmtId="0" fontId="6" fillId="0" borderId="0" xfId="0" applyFont="1"/>
    <xf numFmtId="0" fontId="6" fillId="4" borderId="0" xfId="0" applyFont="1" applyFill="1"/>
    <xf numFmtId="0" fontId="0" fillId="0" borderId="2" xfId="0" applyFill="1" applyBorder="1"/>
    <xf numFmtId="0" fontId="15" fillId="0" borderId="2" xfId="0" applyFont="1" applyFill="1" applyBorder="1" applyAlignment="1">
      <alignment wrapText="1"/>
    </xf>
    <xf numFmtId="0" fontId="0" fillId="0" borderId="2" xfId="0" applyFill="1" applyBorder="1" applyAlignment="1">
      <alignment wrapText="1"/>
    </xf>
    <xf numFmtId="0" fontId="18" fillId="6" borderId="8" xfId="0" applyFont="1" applyFill="1" applyBorder="1" applyAlignment="1">
      <alignment horizontal="left" vertical="top" wrapText="1"/>
    </xf>
    <xf numFmtId="0" fontId="15" fillId="6" borderId="8" xfId="0" applyFont="1" applyFill="1" applyBorder="1" applyAlignment="1">
      <alignment horizontal="left" vertical="top" wrapText="1"/>
    </xf>
    <xf numFmtId="0" fontId="19" fillId="0" borderId="0" xfId="0" applyFont="1" applyBorder="1"/>
    <xf numFmtId="0" fontId="0" fillId="0" borderId="0" xfId="0" applyBorder="1"/>
    <xf numFmtId="0" fontId="2" fillId="0" borderId="0" xfId="0" applyFont="1" applyBorder="1"/>
    <xf numFmtId="0" fontId="6" fillId="0" borderId="0" xfId="0" applyFont="1" applyFill="1"/>
    <xf numFmtId="0" fontId="6" fillId="0" borderId="0" xfId="0" applyFont="1" applyFill="1" applyBorder="1"/>
    <xf numFmtId="165" fontId="8" fillId="0" borderId="0" xfId="2" applyNumberFormat="1" applyFont="1" applyFill="1" applyBorder="1" applyAlignment="1"/>
    <xf numFmtId="165" fontId="4" fillId="0" borderId="0" xfId="2" applyNumberFormat="1" applyFont="1" applyFill="1" applyBorder="1" applyAlignment="1"/>
    <xf numFmtId="0" fontId="4" fillId="0" borderId="0" xfId="0" applyFont="1" applyFill="1" applyBorder="1" applyAlignment="1"/>
    <xf numFmtId="0" fontId="23" fillId="0" borderId="0" xfId="0" applyFont="1"/>
    <xf numFmtId="0" fontId="24" fillId="0" borderId="0" xfId="0" applyFont="1"/>
    <xf numFmtId="0" fontId="24" fillId="0" borderId="0" xfId="0" applyFont="1" applyFill="1" applyBorder="1"/>
    <xf numFmtId="0" fontId="3" fillId="0" borderId="0" xfId="0" applyFont="1"/>
    <xf numFmtId="165" fontId="3" fillId="0" borderId="0" xfId="2" applyNumberFormat="1" applyFont="1"/>
    <xf numFmtId="166" fontId="25" fillId="0" borderId="0" xfId="2" applyNumberFormat="1" applyFont="1"/>
    <xf numFmtId="0" fontId="25" fillId="0" borderId="0" xfId="0" applyFont="1"/>
    <xf numFmtId="0" fontId="26" fillId="9" borderId="9" xfId="0" applyFont="1" applyFill="1" applyBorder="1" applyAlignment="1">
      <alignment horizontal="left" vertical="center" wrapText="1"/>
    </xf>
    <xf numFmtId="0" fontId="26" fillId="9" borderId="10" xfId="0" applyFont="1" applyFill="1" applyBorder="1" applyAlignment="1">
      <alignment horizontal="left" vertical="center" wrapText="1"/>
    </xf>
    <xf numFmtId="166" fontId="26" fillId="9" borderId="10" xfId="2" applyNumberFormat="1" applyFont="1" applyFill="1" applyBorder="1" applyAlignment="1">
      <alignment horizontal="left" vertical="center" wrapText="1"/>
    </xf>
    <xf numFmtId="0" fontId="27" fillId="0" borderId="0" xfId="0" applyFont="1"/>
    <xf numFmtId="166" fontId="4" fillId="0" borderId="0" xfId="2" applyNumberFormat="1" applyFont="1"/>
    <xf numFmtId="164" fontId="9" fillId="0" borderId="0" xfId="1" applyNumberFormat="1" applyFont="1"/>
    <xf numFmtId="0" fontId="28" fillId="0" borderId="0" xfId="0" applyFont="1"/>
    <xf numFmtId="166" fontId="4" fillId="0" borderId="0" xfId="2" applyNumberFormat="1" applyFont="1" applyFill="1"/>
    <xf numFmtId="0" fontId="0" fillId="0" borderId="0" xfId="0" applyAlignment="1">
      <alignment horizontal="left"/>
    </xf>
    <xf numFmtId="165" fontId="25" fillId="0" borderId="0" xfId="2" applyNumberFormat="1" applyFont="1"/>
    <xf numFmtId="165" fontId="4" fillId="2" borderId="0" xfId="2" applyNumberFormat="1" applyFont="1" applyFill="1" applyAlignment="1">
      <alignment horizontal="right"/>
    </xf>
    <xf numFmtId="0" fontId="6" fillId="3" borderId="0" xfId="0" applyFont="1" applyFill="1" applyAlignment="1">
      <alignment wrapText="1"/>
    </xf>
    <xf numFmtId="165" fontId="4" fillId="0" borderId="0" xfId="2" applyNumberFormat="1" applyFont="1" applyAlignment="1">
      <alignment horizontal="right"/>
    </xf>
    <xf numFmtId="167" fontId="4" fillId="0" borderId="0" xfId="2" applyNumberFormat="1" applyFont="1" applyAlignment="1">
      <alignment horizontal="right"/>
    </xf>
    <xf numFmtId="167" fontId="4" fillId="0" borderId="0" xfId="2" applyNumberFormat="1" applyFont="1" applyAlignment="1"/>
    <xf numFmtId="167" fontId="4" fillId="2" borderId="0" xfId="2" applyNumberFormat="1" applyFont="1" applyFill="1" applyAlignment="1"/>
    <xf numFmtId="167" fontId="4" fillId="0" borderId="0" xfId="2" applyNumberFormat="1" applyFont="1"/>
    <xf numFmtId="167" fontId="4" fillId="2" borderId="0" xfId="2" applyNumberFormat="1" applyFont="1" applyFill="1"/>
    <xf numFmtId="167" fontId="4" fillId="5" borderId="0" xfId="2" applyNumberFormat="1" applyFont="1" applyFill="1"/>
    <xf numFmtId="3" fontId="4" fillId="0" borderId="0" xfId="2" applyNumberFormat="1" applyFont="1"/>
    <xf numFmtId="0" fontId="6" fillId="0" borderId="0" xfId="0" applyFont="1" applyAlignment="1">
      <alignment wrapText="1"/>
    </xf>
    <xf numFmtId="0" fontId="6" fillId="0" borderId="0" xfId="0" applyFont="1" applyFill="1" applyBorder="1" applyAlignment="1">
      <alignment wrapText="1"/>
    </xf>
    <xf numFmtId="164" fontId="6" fillId="3" borderId="0" xfId="1" applyNumberFormat="1" applyFont="1" applyFill="1" applyAlignment="1">
      <alignment wrapText="1"/>
    </xf>
    <xf numFmtId="0" fontId="20" fillId="7" borderId="0" xfId="0" applyFont="1" applyFill="1" applyAlignment="1">
      <alignment horizontal="justify" vertical="center" wrapText="1"/>
    </xf>
    <xf numFmtId="0" fontId="8" fillId="0" borderId="1" xfId="0" applyFont="1" applyBorder="1" applyAlignment="1">
      <alignment horizontal="justify" vertical="center"/>
    </xf>
    <xf numFmtId="165" fontId="8" fillId="0" borderId="1" xfId="2" applyNumberFormat="1" applyFont="1" applyFill="1" applyBorder="1" applyAlignment="1"/>
    <xf numFmtId="37" fontId="4" fillId="0" borderId="0" xfId="2" applyNumberFormat="1" applyFont="1" applyAlignment="1"/>
    <xf numFmtId="37" fontId="4" fillId="2" borderId="0" xfId="2" applyNumberFormat="1" applyFont="1" applyFill="1" applyAlignment="1"/>
    <xf numFmtId="3" fontId="4" fillId="0" borderId="0" xfId="2" applyNumberFormat="1" applyFont="1" applyAlignment="1"/>
    <xf numFmtId="3" fontId="4" fillId="2" borderId="0" xfId="2" applyNumberFormat="1" applyFont="1" applyFill="1" applyAlignment="1"/>
    <xf numFmtId="3" fontId="4" fillId="0" borderId="0" xfId="2" applyNumberFormat="1" applyFont="1" applyAlignment="1">
      <alignment horizontal="right"/>
    </xf>
    <xf numFmtId="0" fontId="29" fillId="7" borderId="11" xfId="0" applyFont="1" applyFill="1" applyBorder="1" applyAlignment="1">
      <alignment horizontal="left" vertical="center" wrapText="1"/>
    </xf>
    <xf numFmtId="0" fontId="29" fillId="7" borderId="12" xfId="0" applyFont="1" applyFill="1" applyBorder="1" applyAlignment="1">
      <alignment horizontal="left" vertical="center" wrapText="1"/>
    </xf>
    <xf numFmtId="0" fontId="30" fillId="10" borderId="13" xfId="0" applyFont="1" applyFill="1" applyBorder="1" applyAlignment="1">
      <alignment horizontal="left" vertical="center" wrapText="1"/>
    </xf>
    <xf numFmtId="0" fontId="31" fillId="10" borderId="14" xfId="0" applyFont="1" applyFill="1" applyBorder="1" applyAlignment="1">
      <alignment horizontal="left" vertical="center" wrapText="1"/>
    </xf>
    <xf numFmtId="0" fontId="30" fillId="10" borderId="15" xfId="0" applyFont="1" applyFill="1" applyBorder="1" applyAlignment="1">
      <alignment horizontal="left" vertical="center" wrapText="1"/>
    </xf>
    <xf numFmtId="0" fontId="31" fillId="10" borderId="16" xfId="0" applyFont="1" applyFill="1" applyBorder="1" applyAlignment="1">
      <alignment horizontal="left" vertical="center" wrapText="1"/>
    </xf>
    <xf numFmtId="0" fontId="30" fillId="10" borderId="17" xfId="0" applyFont="1" applyFill="1" applyBorder="1" applyAlignment="1">
      <alignment horizontal="left" vertical="center" wrapText="1"/>
    </xf>
    <xf numFmtId="0" fontId="31" fillId="10" borderId="18" xfId="0" applyFont="1" applyFill="1" applyBorder="1" applyAlignment="1">
      <alignment horizontal="left" vertical="center" wrapText="1"/>
    </xf>
    <xf numFmtId="0" fontId="30" fillId="10" borderId="11"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3" fillId="6" borderId="2" xfId="0" applyFont="1" applyFill="1" applyBorder="1" applyAlignment="1">
      <alignment horizontal="left" vertical="top" wrapText="1"/>
    </xf>
    <xf numFmtId="0" fontId="14" fillId="6" borderId="2" xfId="0" applyFont="1" applyFill="1" applyBorder="1" applyAlignment="1">
      <alignment horizontal="left" vertical="top" wrapText="1"/>
    </xf>
    <xf numFmtId="0" fontId="30" fillId="10" borderId="17" xfId="0" applyFont="1" applyFill="1" applyBorder="1" applyAlignment="1">
      <alignment horizontal="left" vertical="center" wrapText="1"/>
    </xf>
    <xf numFmtId="0" fontId="30" fillId="10" borderId="15" xfId="0" applyFont="1" applyFill="1" applyBorder="1" applyAlignment="1">
      <alignment horizontal="left" vertical="center" wrapText="1"/>
    </xf>
    <xf numFmtId="0" fontId="30" fillId="10" borderId="13"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6" borderId="2" xfId="0" applyFont="1" applyFill="1" applyBorder="1" applyAlignment="1">
      <alignment horizontal="left"/>
    </xf>
    <xf numFmtId="0" fontId="18" fillId="6" borderId="3" xfId="0" applyFont="1" applyFill="1" applyBorder="1" applyAlignment="1">
      <alignment horizontal="left" vertical="top" wrapText="1"/>
    </xf>
    <xf numFmtId="15" fontId="15" fillId="6" borderId="3" xfId="0" applyNumberFormat="1" applyFont="1" applyFill="1" applyBorder="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0066"/>
      <color rgb="FF00A400"/>
      <color rgb="FF008000"/>
      <color rgb="FF99FF66"/>
      <color rgb="FF66FF33"/>
      <color rgb="FFFC6804"/>
      <color rgb="FFFF3300"/>
      <color rgb="FF5B9BD5"/>
      <color rgb="FF7F7F7F"/>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1047751</xdr:colOff>
      <xdr:row>13</xdr:row>
      <xdr:rowOff>247650</xdr:rowOff>
    </xdr:from>
    <xdr:to>
      <xdr:col>1</xdr:col>
      <xdr:colOff>4510087</xdr:colOff>
      <xdr:row>13</xdr:row>
      <xdr:rowOff>1500505</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1047751" y="5324475"/>
          <a:ext cx="5500686" cy="1252855"/>
          <a:chOff x="-40679" y="0"/>
          <a:chExt cx="5470889" cy="1253446"/>
        </a:xfrm>
      </xdr:grpSpPr>
      <xdr:pic>
        <xdr:nvPicPr>
          <xdr:cNvPr id="41" name="Picture 40" descr="Description: MAC HD:Users:Owner:Desktop:Logo.png">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066" t="27065" r="12012" b="27538"/>
          <a:stretch>
            <a:fillRect/>
          </a:stretch>
        </xdr:blipFill>
        <xdr:spPr bwMode="auto">
          <a:xfrm>
            <a:off x="1814247" y="642576"/>
            <a:ext cx="1186767" cy="554303"/>
          </a:xfrm>
          <a:prstGeom prst="rect">
            <a:avLst/>
          </a:prstGeom>
          <a:noFill/>
          <a:ln>
            <a:noFill/>
          </a:ln>
        </xdr:spPr>
      </xdr:pic>
      <xdr:pic>
        <xdr:nvPicPr>
          <xdr:cNvPr id="42" name="Picture 41" descr="C:\Users\ASSCHDA\AppData\Local\Local Documents - no backup\Pictures\flag_yellow_low.jpg">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9809" y="0"/>
            <a:ext cx="660400" cy="459740"/>
          </a:xfrm>
          <a:prstGeom prst="rect">
            <a:avLst/>
          </a:prstGeom>
          <a:noFill/>
          <a:ln>
            <a:noFill/>
          </a:ln>
        </xdr:spPr>
      </xdr:pic>
      <xdr:pic>
        <xdr:nvPicPr>
          <xdr:cNvPr id="43" name="Picture 42" descr="C:\Users\driverm\Documents\Rest of SANBI\Branding\SANBI Corporate Identity 2017\SANBI logo - 300 dpi RGB.JPG">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37341" y="0"/>
            <a:ext cx="1660122" cy="54241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4" name="Picture 43" descr="Related image">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679" y="642575"/>
            <a:ext cx="533359" cy="527245"/>
          </a:xfrm>
          <a:prstGeom prst="rect">
            <a:avLst/>
          </a:prstGeom>
          <a:noFill/>
          <a:ln>
            <a:no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3732"/>
            <a:ext cx="1278255" cy="457200"/>
          </a:xfrm>
          <a:prstGeom prst="rect">
            <a:avLst/>
          </a:prstGeom>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6"/>
          <a:stretch>
            <a:fillRect/>
          </a:stretch>
        </xdr:blipFill>
        <xdr:spPr>
          <a:xfrm>
            <a:off x="4818705" y="642576"/>
            <a:ext cx="611505" cy="610870"/>
          </a:xfrm>
          <a:prstGeom prst="rect">
            <a:avLst/>
          </a:prstGeom>
        </xdr:spPr>
      </xdr:pic>
      <xdr:pic>
        <xdr:nvPicPr>
          <xdr:cNvPr id="47" name="Picture 46" descr="AEC Logo 2010.jpg">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10121" y="805213"/>
            <a:ext cx="1568816" cy="302215"/>
          </a:xfrm>
          <a:prstGeom prst="rect">
            <a:avLst/>
          </a:prstGeom>
          <a:noFill/>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7041" y="680583"/>
            <a:ext cx="883604" cy="572862"/>
          </a:xfrm>
          <a:prstGeom prst="rect">
            <a:avLst/>
          </a:prstGeom>
        </xdr:spPr>
      </xdr:pic>
    </xdr:grpSp>
    <xdr:clientData/>
  </xdr:twoCellAnchor>
  <xdr:twoCellAnchor editAs="oneCell">
    <xdr:from>
      <xdr:col>1</xdr:col>
      <xdr:colOff>485775</xdr:colOff>
      <xdr:row>13</xdr:row>
      <xdr:rowOff>192087</xdr:rowOff>
    </xdr:from>
    <xdr:to>
      <xdr:col>1</xdr:col>
      <xdr:colOff>1950720</xdr:colOff>
      <xdr:row>13</xdr:row>
      <xdr:rowOff>734377</xdr:rowOff>
    </xdr:to>
    <xdr:pic>
      <xdr:nvPicPr>
        <xdr:cNvPr id="51" name="Picture 50" descr="C:\Users\robertp\OneDrive - Statistics South Africa\ANA-Rob\EEA Projects\Natural Capital Accounting\Land and ecosystem accounts\Land and Terrestrial Ecosystem Accounts 1990 to 2014\Covers LTE\new DFFE logo 13 April 2021\DFFE Logo_CMYK.jp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495550" y="4687887"/>
          <a:ext cx="1464945" cy="54229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zoomScaleNormal="100" workbookViewId="0">
      <selection sqref="A1:B1"/>
    </sheetView>
  </sheetViews>
  <sheetFormatPr defaultRowHeight="15" x14ac:dyDescent="0.25"/>
  <cols>
    <col min="1" max="1" width="30.5703125" customWidth="1"/>
    <col min="2" max="2" width="87.42578125" customWidth="1"/>
  </cols>
  <sheetData>
    <row r="1" spans="1:2" ht="33.6" customHeight="1" x14ac:dyDescent="0.25">
      <c r="A1" s="125" t="s">
        <v>96</v>
      </c>
      <c r="B1" s="126"/>
    </row>
    <row r="3" spans="1:2" ht="25.5" x14ac:dyDescent="0.25">
      <c r="A3" s="132" t="s">
        <v>1057</v>
      </c>
      <c r="B3" s="133"/>
    </row>
    <row r="4" spans="1:2" x14ac:dyDescent="0.25">
      <c r="A4" s="26"/>
      <c r="B4" s="26"/>
    </row>
    <row r="5" spans="1:2" x14ac:dyDescent="0.25">
      <c r="A5" s="27" t="s">
        <v>47</v>
      </c>
      <c r="B5" s="28" t="s">
        <v>48</v>
      </c>
    </row>
    <row r="6" spans="1:2" ht="18.600000000000001" customHeight="1" x14ac:dyDescent="0.25">
      <c r="A6" s="29" t="s">
        <v>49</v>
      </c>
      <c r="B6" s="29" t="s">
        <v>97</v>
      </c>
    </row>
    <row r="7" spans="1:2" ht="45" customHeight="1" x14ac:dyDescent="0.25">
      <c r="A7" s="30" t="s">
        <v>98</v>
      </c>
      <c r="B7" s="30" t="s">
        <v>102</v>
      </c>
    </row>
    <row r="8" spans="1:2" ht="38.25" x14ac:dyDescent="0.25">
      <c r="A8" s="30" t="s">
        <v>100</v>
      </c>
      <c r="B8" s="30" t="s">
        <v>107</v>
      </c>
    </row>
    <row r="9" spans="1:2" ht="39.6" customHeight="1" x14ac:dyDescent="0.25">
      <c r="A9" s="30" t="s">
        <v>101</v>
      </c>
      <c r="B9" s="30" t="s">
        <v>108</v>
      </c>
    </row>
    <row r="10" spans="1:2" ht="70.900000000000006" customHeight="1" x14ac:dyDescent="0.25">
      <c r="A10" s="30" t="s">
        <v>1022</v>
      </c>
      <c r="B10" s="30" t="s">
        <v>1023</v>
      </c>
    </row>
    <row r="11" spans="1:2" x14ac:dyDescent="0.25">
      <c r="A11" s="31"/>
      <c r="B11" s="31"/>
    </row>
    <row r="12" spans="1:2" x14ac:dyDescent="0.25">
      <c r="A12" s="38"/>
      <c r="B12" s="38"/>
    </row>
    <row r="13" spans="1:2" ht="55.5" customHeight="1" x14ac:dyDescent="0.25">
      <c r="A13" s="67" t="s">
        <v>103</v>
      </c>
      <c r="B13" s="68" t="s">
        <v>95</v>
      </c>
    </row>
    <row r="14" spans="1:2" ht="151.9" customHeight="1" x14ac:dyDescent="0.25">
      <c r="A14" s="30"/>
      <c r="B14" s="30"/>
    </row>
    <row r="15" spans="1:2" x14ac:dyDescent="0.25">
      <c r="A15" s="30"/>
      <c r="B15" s="30"/>
    </row>
    <row r="16" spans="1:2" x14ac:dyDescent="0.25">
      <c r="A16" s="30"/>
      <c r="B16" s="30"/>
    </row>
    <row r="17" spans="1:5" x14ac:dyDescent="0.25">
      <c r="A17" s="30"/>
      <c r="B17" s="30"/>
    </row>
    <row r="18" spans="1:5" x14ac:dyDescent="0.25">
      <c r="A18" s="30"/>
      <c r="B18" s="30"/>
    </row>
    <row r="21" spans="1:5" s="39" customFormat="1" ht="18.75" x14ac:dyDescent="0.3">
      <c r="A21" s="69"/>
      <c r="B21" s="69"/>
      <c r="C21" s="69"/>
      <c r="D21" s="69"/>
      <c r="E21" s="69"/>
    </row>
    <row r="22" spans="1:5" x14ac:dyDescent="0.25">
      <c r="A22" s="70"/>
      <c r="B22" s="71"/>
      <c r="C22" s="71"/>
      <c r="D22" s="71"/>
      <c r="E22" s="70"/>
    </row>
    <row r="23" spans="1:5" x14ac:dyDescent="0.25">
      <c r="A23" s="71"/>
      <c r="B23" s="70"/>
      <c r="C23" s="70"/>
      <c r="D23" s="70"/>
      <c r="E23" s="70"/>
    </row>
    <row r="24" spans="1:5" x14ac:dyDescent="0.25">
      <c r="A24" s="71"/>
      <c r="B24" s="70"/>
      <c r="C24" s="70"/>
      <c r="D24" s="70"/>
      <c r="E24" s="70"/>
    </row>
    <row r="25" spans="1:5" x14ac:dyDescent="0.25">
      <c r="A25" s="71"/>
      <c r="B25" s="70"/>
      <c r="C25" s="70"/>
      <c r="D25" s="70"/>
      <c r="E25" s="70"/>
    </row>
    <row r="26" spans="1:5" x14ac:dyDescent="0.25">
      <c r="A26" s="71"/>
      <c r="B26" s="70"/>
      <c r="C26" s="70"/>
      <c r="D26" s="70"/>
      <c r="E26" s="70"/>
    </row>
    <row r="27" spans="1:5" x14ac:dyDescent="0.25">
      <c r="A27" s="71"/>
      <c r="B27" s="70"/>
      <c r="C27" s="70"/>
      <c r="D27" s="70"/>
      <c r="E27" s="70"/>
    </row>
    <row r="28" spans="1:5" x14ac:dyDescent="0.25">
      <c r="A28" s="71"/>
      <c r="B28" s="70"/>
      <c r="C28" s="70"/>
      <c r="D28" s="70"/>
      <c r="E28" s="70"/>
    </row>
    <row r="29" spans="1:5" x14ac:dyDescent="0.25">
      <c r="A29" s="71"/>
      <c r="B29" s="70"/>
      <c r="C29" s="70"/>
      <c r="D29" s="70"/>
      <c r="E29" s="70"/>
    </row>
    <row r="30" spans="1:5" x14ac:dyDescent="0.25">
      <c r="A30" s="70"/>
      <c r="B30" s="70"/>
      <c r="C30" s="70"/>
      <c r="D30" s="70"/>
      <c r="E30" s="70"/>
    </row>
  </sheetData>
  <mergeCells count="1">
    <mergeCell ref="A1:B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zoomScaleNormal="100" zoomScaleSheetLayoutView="90" workbookViewId="0">
      <pane ySplit="2" topLeftCell="A3" activePane="bottomLeft" state="frozen"/>
      <selection pane="bottomLeft"/>
    </sheetView>
  </sheetViews>
  <sheetFormatPr defaultColWidth="11.42578125" defaultRowHeight="15" x14ac:dyDescent="0.25"/>
  <cols>
    <col min="1" max="1" width="20.42578125" style="66" customWidth="1"/>
    <col min="2" max="2" width="124.42578125" style="66" customWidth="1"/>
    <col min="3" max="3" width="6.140625" style="64" customWidth="1"/>
    <col min="4" max="4" width="24.28515625" style="64" customWidth="1"/>
    <col min="5" max="7" width="11.42578125" style="64"/>
    <col min="8" max="8" width="27.7109375" style="64" customWidth="1"/>
    <col min="9" max="16384" width="11.42578125" style="64"/>
  </cols>
  <sheetData>
    <row r="1" spans="1:12" s="79" customFormat="1" ht="18" x14ac:dyDescent="0.25">
      <c r="A1" s="77" t="s">
        <v>97</v>
      </c>
      <c r="B1" s="78"/>
      <c r="C1" s="78"/>
      <c r="D1" s="78"/>
      <c r="E1" s="78"/>
      <c r="F1" s="78"/>
      <c r="G1" s="78"/>
      <c r="H1" s="78"/>
      <c r="I1" s="78"/>
      <c r="J1" s="78"/>
      <c r="K1" s="78"/>
      <c r="L1" s="78"/>
    </row>
    <row r="2" spans="1:12" s="2" customFormat="1" ht="15.75" thickBot="1" x14ac:dyDescent="0.3">
      <c r="A2" s="77"/>
      <c r="B2" s="1"/>
      <c r="C2" s="1"/>
      <c r="D2" s="1"/>
      <c r="E2" s="1"/>
      <c r="F2" s="1"/>
      <c r="G2" s="1"/>
      <c r="H2" s="1"/>
      <c r="I2" s="1"/>
      <c r="J2" s="1"/>
      <c r="K2" s="1"/>
      <c r="L2" s="1"/>
    </row>
    <row r="3" spans="1:12" ht="15.75" thickBot="1" x14ac:dyDescent="0.3">
      <c r="A3" s="115" t="s">
        <v>50</v>
      </c>
      <c r="B3" s="116" t="s">
        <v>51</v>
      </c>
    </row>
    <row r="4" spans="1:12" ht="51.75" thickBot="1" x14ac:dyDescent="0.3">
      <c r="A4" s="117" t="s">
        <v>52</v>
      </c>
      <c r="B4" s="118" t="s">
        <v>1026</v>
      </c>
    </row>
    <row r="5" spans="1:12" ht="15.75" thickBot="1" x14ac:dyDescent="0.3">
      <c r="A5" s="117"/>
      <c r="B5" s="118"/>
    </row>
    <row r="6" spans="1:12" ht="15.75" thickBot="1" x14ac:dyDescent="0.3">
      <c r="A6" s="117" t="s">
        <v>53</v>
      </c>
      <c r="B6" s="118" t="s">
        <v>1027</v>
      </c>
    </row>
    <row r="7" spans="1:12" ht="15.75" thickBot="1" x14ac:dyDescent="0.3">
      <c r="A7" s="117"/>
      <c r="B7" s="118"/>
    </row>
    <row r="8" spans="1:12" ht="39" thickBot="1" x14ac:dyDescent="0.3">
      <c r="A8" s="117" t="s">
        <v>54</v>
      </c>
      <c r="B8" s="118" t="s">
        <v>1028</v>
      </c>
    </row>
    <row r="9" spans="1:12" ht="15.75" thickBot="1" x14ac:dyDescent="0.3">
      <c r="A9" s="117"/>
      <c r="B9" s="118"/>
    </row>
    <row r="10" spans="1:12" ht="15.75" thickBot="1" x14ac:dyDescent="0.3">
      <c r="A10" s="117" t="s">
        <v>4</v>
      </c>
      <c r="B10" s="118" t="s">
        <v>1029</v>
      </c>
    </row>
    <row r="11" spans="1:12" ht="15.75" thickBot="1" x14ac:dyDescent="0.3">
      <c r="A11" s="117"/>
      <c r="B11" s="118"/>
    </row>
    <row r="12" spans="1:12" ht="15.75" thickBot="1" x14ac:dyDescent="0.3">
      <c r="A12" s="117" t="s">
        <v>55</v>
      </c>
      <c r="B12" s="118" t="s">
        <v>106</v>
      </c>
    </row>
    <row r="13" spans="1:12" ht="15.75" thickBot="1" x14ac:dyDescent="0.3">
      <c r="A13" s="117"/>
      <c r="B13" s="118"/>
    </row>
    <row r="14" spans="1:12" ht="15.75" thickBot="1" x14ac:dyDescent="0.3">
      <c r="A14" s="117" t="s">
        <v>105</v>
      </c>
      <c r="B14" s="118" t="s">
        <v>1030</v>
      </c>
    </row>
    <row r="15" spans="1:12" ht="15.75" thickBot="1" x14ac:dyDescent="0.3">
      <c r="A15" s="117"/>
      <c r="B15" s="118"/>
    </row>
    <row r="16" spans="1:12" ht="51.75" thickBot="1" x14ac:dyDescent="0.3">
      <c r="A16" s="117" t="s">
        <v>8</v>
      </c>
      <c r="B16" s="118" t="s">
        <v>1031</v>
      </c>
    </row>
    <row r="17" spans="1:2" ht="15.75" thickBot="1" x14ac:dyDescent="0.3">
      <c r="A17" s="117"/>
      <c r="B17" s="118"/>
    </row>
    <row r="18" spans="1:2" ht="39" thickBot="1" x14ac:dyDescent="0.3">
      <c r="A18" s="117" t="s">
        <v>10</v>
      </c>
      <c r="B18" s="118" t="s">
        <v>1032</v>
      </c>
    </row>
    <row r="19" spans="1:2" ht="15.75" thickBot="1" x14ac:dyDescent="0.3">
      <c r="A19" s="117"/>
      <c r="B19" s="118"/>
    </row>
    <row r="20" spans="1:2" ht="26.25" thickBot="1" x14ac:dyDescent="0.3">
      <c r="A20" s="117" t="s">
        <v>9</v>
      </c>
      <c r="B20" s="118" t="s">
        <v>110</v>
      </c>
    </row>
    <row r="21" spans="1:2" ht="15.75" thickBot="1" x14ac:dyDescent="0.3">
      <c r="A21" s="119"/>
      <c r="B21" s="120"/>
    </row>
    <row r="22" spans="1:2" ht="25.5" x14ac:dyDescent="0.25">
      <c r="A22" s="127" t="s">
        <v>1</v>
      </c>
      <c r="B22" s="122" t="s">
        <v>1033</v>
      </c>
    </row>
    <row r="23" spans="1:2" ht="63.75" x14ac:dyDescent="0.25">
      <c r="A23" s="128"/>
      <c r="B23" s="120" t="s">
        <v>1034</v>
      </c>
    </row>
    <row r="24" spans="1:2" x14ac:dyDescent="0.25">
      <c r="A24" s="128"/>
      <c r="B24" s="120" t="s">
        <v>1035</v>
      </c>
    </row>
    <row r="25" spans="1:2" ht="26.25" thickBot="1" x14ac:dyDescent="0.3">
      <c r="A25" s="129"/>
      <c r="B25" s="120" t="s">
        <v>1036</v>
      </c>
    </row>
    <row r="26" spans="1:2" ht="15.75" thickBot="1" x14ac:dyDescent="0.3">
      <c r="A26" s="121"/>
      <c r="B26" s="122"/>
    </row>
    <row r="27" spans="1:2" ht="127.5" x14ac:dyDescent="0.25">
      <c r="A27" s="127" t="s">
        <v>0</v>
      </c>
      <c r="B27" s="122" t="s">
        <v>1037</v>
      </c>
    </row>
    <row r="28" spans="1:2" x14ac:dyDescent="0.25">
      <c r="A28" s="128"/>
      <c r="B28" s="120" t="s">
        <v>1038</v>
      </c>
    </row>
    <row r="29" spans="1:2" ht="15.75" thickBot="1" x14ac:dyDescent="0.3">
      <c r="A29" s="129"/>
      <c r="B29" s="120" t="s">
        <v>1039</v>
      </c>
    </row>
    <row r="30" spans="1:2" ht="15.75" thickBot="1" x14ac:dyDescent="0.3">
      <c r="A30" s="121"/>
      <c r="B30" s="122"/>
    </row>
    <row r="31" spans="1:2" ht="26.25" thickBot="1" x14ac:dyDescent="0.3">
      <c r="A31" s="121" t="s">
        <v>1040</v>
      </c>
      <c r="B31" s="122" t="s">
        <v>56</v>
      </c>
    </row>
    <row r="32" spans="1:2" ht="15.75" thickBot="1" x14ac:dyDescent="0.3">
      <c r="A32" s="121"/>
      <c r="B32" s="122"/>
    </row>
    <row r="33" spans="1:2" ht="15.75" thickBot="1" x14ac:dyDescent="0.3">
      <c r="A33" s="121" t="s">
        <v>57</v>
      </c>
      <c r="B33" s="122" t="s">
        <v>1041</v>
      </c>
    </row>
    <row r="34" spans="1:2" ht="15.75" thickBot="1" x14ac:dyDescent="0.3">
      <c r="A34" s="121"/>
      <c r="B34" s="122"/>
    </row>
    <row r="35" spans="1:2" ht="76.5" x14ac:dyDescent="0.25">
      <c r="A35" s="127" t="s">
        <v>58</v>
      </c>
      <c r="B35" s="122" t="s">
        <v>1042</v>
      </c>
    </row>
    <row r="36" spans="1:2" ht="77.25" thickBot="1" x14ac:dyDescent="0.3">
      <c r="A36" s="129"/>
      <c r="B36" s="120" t="s">
        <v>1043</v>
      </c>
    </row>
    <row r="37" spans="1:2" ht="15.75" thickBot="1" x14ac:dyDescent="0.3">
      <c r="A37" s="121"/>
      <c r="B37" s="122"/>
    </row>
    <row r="38" spans="1:2" ht="102" x14ac:dyDescent="0.25">
      <c r="A38" s="127" t="s">
        <v>21</v>
      </c>
      <c r="B38" s="122" t="s">
        <v>1044</v>
      </c>
    </row>
    <row r="39" spans="1:2" ht="25.5" x14ac:dyDescent="0.25">
      <c r="A39" s="128"/>
      <c r="B39" s="120" t="s">
        <v>1045</v>
      </c>
    </row>
    <row r="40" spans="1:2" x14ac:dyDescent="0.25">
      <c r="A40" s="128"/>
      <c r="B40" s="120" t="s">
        <v>1038</v>
      </c>
    </row>
    <row r="41" spans="1:2" ht="15.75" thickBot="1" x14ac:dyDescent="0.3">
      <c r="A41" s="129"/>
      <c r="B41" s="120" t="s">
        <v>1039</v>
      </c>
    </row>
    <row r="42" spans="1:2" ht="15.75" thickBot="1" x14ac:dyDescent="0.3">
      <c r="A42" s="121"/>
      <c r="B42" s="122"/>
    </row>
    <row r="43" spans="1:2" ht="15.75" thickBot="1" x14ac:dyDescent="0.3">
      <c r="A43" s="121" t="s">
        <v>59</v>
      </c>
      <c r="B43" s="122" t="s">
        <v>1046</v>
      </c>
    </row>
    <row r="44" spans="1:2" ht="15.75" thickBot="1" x14ac:dyDescent="0.3">
      <c r="A44" s="121"/>
      <c r="B44" s="122"/>
    </row>
    <row r="45" spans="1:2" ht="39" thickBot="1" x14ac:dyDescent="0.3">
      <c r="A45" s="121" t="s">
        <v>99</v>
      </c>
      <c r="B45" s="122" t="s">
        <v>1047</v>
      </c>
    </row>
    <row r="46" spans="1:2" ht="15.75" thickBot="1" x14ac:dyDescent="0.3">
      <c r="A46" s="121"/>
      <c r="B46" s="122"/>
    </row>
    <row r="47" spans="1:2" ht="38.25" x14ac:dyDescent="0.25">
      <c r="A47" s="127" t="s">
        <v>94</v>
      </c>
      <c r="B47" s="122" t="s">
        <v>1048</v>
      </c>
    </row>
    <row r="48" spans="1:2" x14ac:dyDescent="0.25">
      <c r="A48" s="128"/>
      <c r="B48" s="120" t="s">
        <v>1035</v>
      </c>
    </row>
    <row r="49" spans="1:3" ht="15.75" thickBot="1" x14ac:dyDescent="0.3">
      <c r="A49" s="129"/>
      <c r="B49" s="120" t="s">
        <v>1049</v>
      </c>
    </row>
    <row r="50" spans="1:3" ht="15.75" thickBot="1" x14ac:dyDescent="0.3">
      <c r="A50" s="121"/>
      <c r="B50" s="122"/>
    </row>
    <row r="51" spans="1:3" ht="25.5" x14ac:dyDescent="0.25">
      <c r="A51" s="127" t="s">
        <v>63</v>
      </c>
      <c r="B51" s="122" t="s">
        <v>1050</v>
      </c>
    </row>
    <row r="52" spans="1:3" ht="25.5" x14ac:dyDescent="0.25">
      <c r="A52" s="128"/>
      <c r="B52" s="120" t="s">
        <v>1051</v>
      </c>
    </row>
    <row r="53" spans="1:3" x14ac:dyDescent="0.25">
      <c r="A53" s="128"/>
      <c r="B53" s="120" t="s">
        <v>1052</v>
      </c>
    </row>
    <row r="54" spans="1:3" x14ac:dyDescent="0.25">
      <c r="A54" s="128"/>
      <c r="B54" s="120" t="s">
        <v>1053</v>
      </c>
    </row>
    <row r="55" spans="1:3" ht="25.5" x14ac:dyDescent="0.25">
      <c r="A55" s="128"/>
      <c r="B55" s="120" t="s">
        <v>1054</v>
      </c>
    </row>
    <row r="56" spans="1:3" ht="15.75" thickBot="1" x14ac:dyDescent="0.3">
      <c r="A56" s="129"/>
      <c r="B56" s="120" t="s">
        <v>1055</v>
      </c>
    </row>
    <row r="57" spans="1:3" ht="15.75" thickBot="1" x14ac:dyDescent="0.3">
      <c r="A57" s="121"/>
      <c r="B57" s="122"/>
    </row>
    <row r="58" spans="1:3" ht="51.75" thickBot="1" x14ac:dyDescent="0.3">
      <c r="A58" s="123" t="s">
        <v>22</v>
      </c>
      <c r="B58" s="124" t="s">
        <v>1056</v>
      </c>
    </row>
    <row r="59" spans="1:3" ht="12.75" customHeight="1" x14ac:dyDescent="0.25">
      <c r="A59" s="34"/>
      <c r="B59" s="35"/>
      <c r="C59" s="32"/>
    </row>
    <row r="60" spans="1:3" x14ac:dyDescent="0.25">
      <c r="A60" s="36" t="s">
        <v>60</v>
      </c>
      <c r="B60" s="37"/>
      <c r="C60" s="32"/>
    </row>
    <row r="61" spans="1:3" ht="30" customHeight="1" x14ac:dyDescent="0.25">
      <c r="A61" s="130" t="s">
        <v>61</v>
      </c>
      <c r="B61" s="130"/>
      <c r="C61" s="32"/>
    </row>
    <row r="62" spans="1:3" ht="35.450000000000003" customHeight="1" x14ac:dyDescent="0.25">
      <c r="A62" s="130" t="s">
        <v>62</v>
      </c>
      <c r="B62" s="130"/>
      <c r="C62" s="32"/>
    </row>
    <row r="63" spans="1:3" ht="34.15" customHeight="1" x14ac:dyDescent="0.25">
      <c r="A63" s="130" t="s">
        <v>104</v>
      </c>
      <c r="B63" s="130"/>
      <c r="C63" s="32"/>
    </row>
    <row r="64" spans="1:3" x14ac:dyDescent="0.25">
      <c r="A64" s="131" t="s">
        <v>64</v>
      </c>
      <c r="B64" s="131"/>
      <c r="C64" s="32"/>
    </row>
    <row r="65" spans="1:3" x14ac:dyDescent="0.25">
      <c r="A65" s="33"/>
      <c r="B65" s="33"/>
      <c r="C65" s="32"/>
    </row>
    <row r="66" spans="1:3" x14ac:dyDescent="0.25">
      <c r="A66" s="65"/>
      <c r="B66" s="65"/>
    </row>
  </sheetData>
  <mergeCells count="10">
    <mergeCell ref="A61:B61"/>
    <mergeCell ref="A62:B62"/>
    <mergeCell ref="A63:B63"/>
    <mergeCell ref="A64:B64"/>
    <mergeCell ref="A51:A56"/>
    <mergeCell ref="A22:A25"/>
    <mergeCell ref="A27:A29"/>
    <mergeCell ref="A35:A36"/>
    <mergeCell ref="A38:A41"/>
    <mergeCell ref="A47:A49"/>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zoomScaleNormal="100" workbookViewId="0">
      <pane ySplit="3" topLeftCell="A64" activePane="bottomLeft" state="frozen"/>
      <selection pane="bottomLeft" activeCell="F100" sqref="F100"/>
    </sheetView>
  </sheetViews>
  <sheetFormatPr defaultColWidth="8.85546875" defaultRowHeight="9" x14ac:dyDescent="0.15"/>
  <cols>
    <col min="1" max="1" width="19.28515625" style="1" customWidth="1"/>
    <col min="2" max="8" width="11.28515625" style="1" customWidth="1"/>
    <col min="9" max="11" width="11.7109375" style="1" customWidth="1"/>
    <col min="12" max="12" width="11.5703125" style="1" customWidth="1"/>
    <col min="13" max="16384" width="8.85546875" style="2"/>
  </cols>
  <sheetData>
    <row r="1" spans="1:13" ht="15" x14ac:dyDescent="0.25">
      <c r="A1" s="77" t="s">
        <v>1000</v>
      </c>
    </row>
    <row r="2" spans="1:13" x14ac:dyDescent="0.15">
      <c r="A2" s="2"/>
    </row>
    <row r="3" spans="1:13" s="5" customFormat="1" x14ac:dyDescent="0.15">
      <c r="A3" s="4" t="s">
        <v>11</v>
      </c>
      <c r="B3" s="4"/>
      <c r="C3" s="4"/>
      <c r="D3" s="4"/>
      <c r="E3" s="4"/>
      <c r="F3" s="4"/>
      <c r="G3" s="4"/>
      <c r="H3" s="4"/>
      <c r="I3" s="4"/>
      <c r="J3" s="4"/>
      <c r="K3" s="4"/>
      <c r="L3" s="4"/>
    </row>
    <row r="4" spans="1:13" s="6" customFormat="1" ht="18" x14ac:dyDescent="0.15">
      <c r="A4" s="41"/>
      <c r="B4" s="95" t="s">
        <v>1</v>
      </c>
      <c r="C4" s="95" t="s">
        <v>0</v>
      </c>
      <c r="D4" s="95" t="s">
        <v>21</v>
      </c>
      <c r="E4" s="95" t="s">
        <v>8</v>
      </c>
      <c r="F4" s="95" t="s">
        <v>10</v>
      </c>
      <c r="G4" s="95" t="s">
        <v>9</v>
      </c>
      <c r="H4" s="95" t="s">
        <v>65</v>
      </c>
      <c r="I4" s="95" t="s">
        <v>28</v>
      </c>
      <c r="J4" s="95" t="s">
        <v>29</v>
      </c>
      <c r="K4" s="95" t="s">
        <v>23</v>
      </c>
      <c r="L4" s="95" t="s">
        <v>24</v>
      </c>
    </row>
    <row r="5" spans="1:13" s="17" customFormat="1" x14ac:dyDescent="0.15">
      <c r="A5" s="14" t="s">
        <v>45</v>
      </c>
      <c r="B5" s="44">
        <v>0</v>
      </c>
      <c r="C5" s="44">
        <v>0</v>
      </c>
      <c r="D5" s="44"/>
      <c r="E5" s="44"/>
      <c r="F5" s="44"/>
      <c r="G5" s="44"/>
      <c r="H5" s="44"/>
      <c r="I5" s="44">
        <v>121966453</v>
      </c>
      <c r="J5" s="44">
        <v>121966453</v>
      </c>
      <c r="K5" s="45">
        <v>0</v>
      </c>
      <c r="L5" s="46">
        <v>0</v>
      </c>
    </row>
    <row r="6" spans="1:13" s="22" customFormat="1" x14ac:dyDescent="0.15">
      <c r="A6" s="19" t="s">
        <v>2</v>
      </c>
      <c r="B6" s="48"/>
      <c r="C6" s="48">
        <v>126561</v>
      </c>
      <c r="D6" s="48"/>
      <c r="E6" s="48"/>
      <c r="F6" s="48"/>
      <c r="G6" s="48"/>
      <c r="H6" s="48"/>
      <c r="I6" s="48">
        <v>0</v>
      </c>
      <c r="J6" s="48">
        <v>126561</v>
      </c>
      <c r="K6" s="49"/>
      <c r="L6" s="49"/>
    </row>
    <row r="7" spans="1:13" s="22" customFormat="1" x14ac:dyDescent="0.15">
      <c r="A7" s="19" t="s">
        <v>25</v>
      </c>
      <c r="B7" s="48"/>
      <c r="C7" s="48">
        <v>0</v>
      </c>
      <c r="D7" s="48"/>
      <c r="E7" s="48"/>
      <c r="F7" s="48"/>
      <c r="G7" s="48"/>
      <c r="H7" s="48"/>
      <c r="I7" s="98">
        <v>-126561</v>
      </c>
      <c r="J7" s="98">
        <v>-126561</v>
      </c>
      <c r="K7" s="49"/>
      <c r="L7" s="49"/>
    </row>
    <row r="8" spans="1:13" s="22" customFormat="1" x14ac:dyDescent="0.15">
      <c r="A8" s="24" t="s">
        <v>3</v>
      </c>
      <c r="B8" s="51"/>
      <c r="C8" s="51">
        <v>126561</v>
      </c>
      <c r="D8" s="51"/>
      <c r="E8" s="51"/>
      <c r="F8" s="51"/>
      <c r="G8" s="51"/>
      <c r="H8" s="51"/>
      <c r="I8" s="99">
        <v>-126561</v>
      </c>
      <c r="J8" s="51">
        <v>0</v>
      </c>
      <c r="K8" s="49">
        <v>126561</v>
      </c>
      <c r="L8" s="49"/>
    </row>
    <row r="9" spans="1:13" s="12" customFormat="1" x14ac:dyDescent="0.15">
      <c r="A9" s="10" t="s">
        <v>5</v>
      </c>
      <c r="B9" s="52" t="s">
        <v>7</v>
      </c>
      <c r="C9" s="52"/>
      <c r="D9" s="52"/>
      <c r="E9" s="52"/>
      <c r="F9" s="52"/>
      <c r="G9" s="52"/>
      <c r="H9" s="52"/>
      <c r="I9" s="52">
        <v>-1.0376705797945933E-3</v>
      </c>
      <c r="J9" s="52">
        <v>0</v>
      </c>
      <c r="K9" s="53"/>
      <c r="L9" s="53"/>
    </row>
    <row r="10" spans="1:13" s="17" customFormat="1" x14ac:dyDescent="0.15">
      <c r="A10" s="14" t="s">
        <v>46</v>
      </c>
      <c r="B10" s="44">
        <v>0</v>
      </c>
      <c r="C10" s="44">
        <v>126561</v>
      </c>
      <c r="D10" s="44"/>
      <c r="E10" s="44"/>
      <c r="F10" s="44"/>
      <c r="G10" s="44"/>
      <c r="H10" s="44"/>
      <c r="I10" s="44">
        <v>121839892</v>
      </c>
      <c r="J10" s="44">
        <v>121966453</v>
      </c>
      <c r="K10" s="45">
        <v>126561</v>
      </c>
      <c r="L10" s="46">
        <v>1.0376705797945933E-3</v>
      </c>
    </row>
    <row r="11" spans="1:13" x14ac:dyDescent="0.15">
      <c r="K11" s="61"/>
      <c r="L11" s="61"/>
      <c r="M11" s="8"/>
    </row>
    <row r="12" spans="1:13" s="6" customFormat="1" ht="18" x14ac:dyDescent="0.15">
      <c r="A12" s="95"/>
      <c r="B12" s="95" t="s">
        <v>1</v>
      </c>
      <c r="C12" s="95" t="s">
        <v>0</v>
      </c>
      <c r="D12" s="95" t="s">
        <v>21</v>
      </c>
      <c r="E12" s="95" t="s">
        <v>8</v>
      </c>
      <c r="F12" s="95" t="s">
        <v>10</v>
      </c>
      <c r="G12" s="95" t="s">
        <v>9</v>
      </c>
      <c r="H12" s="95" t="s">
        <v>65</v>
      </c>
      <c r="I12" s="95" t="s">
        <v>28</v>
      </c>
      <c r="J12" s="95" t="s">
        <v>29</v>
      </c>
      <c r="K12" s="95" t="s">
        <v>23</v>
      </c>
      <c r="L12" s="95" t="s">
        <v>24</v>
      </c>
    </row>
    <row r="13" spans="1:13" s="17" customFormat="1" x14ac:dyDescent="0.15">
      <c r="A13" s="14" t="s">
        <v>27</v>
      </c>
      <c r="B13" s="15">
        <v>0</v>
      </c>
      <c r="C13" s="15">
        <v>126561</v>
      </c>
      <c r="D13" s="15"/>
      <c r="E13" s="15"/>
      <c r="F13" s="15"/>
      <c r="G13" s="15"/>
      <c r="H13" s="15"/>
      <c r="I13" s="15">
        <v>121839892</v>
      </c>
      <c r="J13" s="15">
        <v>121966453</v>
      </c>
      <c r="K13" s="16">
        <v>126561</v>
      </c>
      <c r="L13" s="40">
        <v>1.0376705797945933E-3</v>
      </c>
    </row>
    <row r="14" spans="1:13" s="22" customFormat="1" x14ac:dyDescent="0.15">
      <c r="A14" s="19" t="s">
        <v>2</v>
      </c>
      <c r="B14" s="20">
        <v>3032143</v>
      </c>
      <c r="C14" s="20">
        <v>75208</v>
      </c>
      <c r="D14" s="20"/>
      <c r="E14" s="20"/>
      <c r="F14" s="20"/>
      <c r="G14" s="20"/>
      <c r="H14" s="20"/>
      <c r="I14" s="20">
        <v>0</v>
      </c>
      <c r="J14" s="20">
        <v>3107351</v>
      </c>
      <c r="K14" s="21"/>
      <c r="L14" s="21"/>
    </row>
    <row r="15" spans="1:13" s="22" customFormat="1" x14ac:dyDescent="0.15">
      <c r="A15" s="19" t="s">
        <v>25</v>
      </c>
      <c r="B15" s="20">
        <v>0</v>
      </c>
      <c r="C15" s="96">
        <v>0</v>
      </c>
      <c r="D15" s="20"/>
      <c r="E15" s="20"/>
      <c r="F15" s="20"/>
      <c r="G15" s="20"/>
      <c r="H15" s="20"/>
      <c r="I15" s="100">
        <v>-3107351</v>
      </c>
      <c r="J15" s="100">
        <v>-3107351</v>
      </c>
      <c r="K15" s="21"/>
      <c r="L15" s="21"/>
    </row>
    <row r="16" spans="1:13" s="22" customFormat="1" x14ac:dyDescent="0.15">
      <c r="A16" s="24" t="s">
        <v>3</v>
      </c>
      <c r="B16" s="25">
        <v>3032143</v>
      </c>
      <c r="C16" s="25">
        <v>75208</v>
      </c>
      <c r="D16" s="25"/>
      <c r="E16" s="25"/>
      <c r="F16" s="25"/>
      <c r="G16" s="25"/>
      <c r="H16" s="25"/>
      <c r="I16" s="101">
        <v>-3107351</v>
      </c>
      <c r="J16" s="25">
        <v>0</v>
      </c>
      <c r="K16" s="21">
        <v>3107351</v>
      </c>
      <c r="L16" s="21"/>
    </row>
    <row r="17" spans="1:13" s="12" customFormat="1" x14ac:dyDescent="0.15">
      <c r="A17" s="10" t="s">
        <v>5</v>
      </c>
      <c r="B17" s="7" t="s">
        <v>7</v>
      </c>
      <c r="C17" s="7">
        <v>0.59424309226380956</v>
      </c>
      <c r="D17" s="7"/>
      <c r="E17" s="7"/>
      <c r="F17" s="7"/>
      <c r="G17" s="7"/>
      <c r="H17" s="7"/>
      <c r="I17" s="7">
        <v>-2.5503560032702589E-2</v>
      </c>
      <c r="J17" s="7">
        <v>0</v>
      </c>
      <c r="K17" s="11">
        <v>24.552200124840986</v>
      </c>
      <c r="L17" s="11"/>
    </row>
    <row r="18" spans="1:13" s="17" customFormat="1" x14ac:dyDescent="0.15">
      <c r="A18" s="14" t="s">
        <v>26</v>
      </c>
      <c r="B18" s="15">
        <v>3032143</v>
      </c>
      <c r="C18" s="15">
        <v>201769</v>
      </c>
      <c r="D18" s="15"/>
      <c r="E18" s="15"/>
      <c r="F18" s="15"/>
      <c r="G18" s="15"/>
      <c r="H18" s="15"/>
      <c r="I18" s="15">
        <v>118732541</v>
      </c>
      <c r="J18" s="15">
        <v>121966453</v>
      </c>
      <c r="K18" s="16">
        <v>3233912</v>
      </c>
      <c r="L18" s="40">
        <v>2.6514766318571224E-2</v>
      </c>
    </row>
    <row r="20" spans="1:13" s="6" customFormat="1" ht="18" x14ac:dyDescent="0.15">
      <c r="A20" s="95"/>
      <c r="B20" s="95" t="s">
        <v>1</v>
      </c>
      <c r="C20" s="95" t="s">
        <v>0</v>
      </c>
      <c r="D20" s="95" t="s">
        <v>21</v>
      </c>
      <c r="E20" s="95" t="s">
        <v>8</v>
      </c>
      <c r="F20" s="95" t="s">
        <v>10</v>
      </c>
      <c r="G20" s="95" t="s">
        <v>9</v>
      </c>
      <c r="H20" s="95" t="s">
        <v>65</v>
      </c>
      <c r="I20" s="95" t="s">
        <v>28</v>
      </c>
      <c r="J20" s="95" t="s">
        <v>29</v>
      </c>
      <c r="K20" s="95" t="s">
        <v>23</v>
      </c>
      <c r="L20" s="95" t="s">
        <v>24</v>
      </c>
    </row>
    <row r="21" spans="1:13" s="17" customFormat="1" x14ac:dyDescent="0.15">
      <c r="A21" s="14" t="s">
        <v>1003</v>
      </c>
      <c r="B21" s="15">
        <v>3032143</v>
      </c>
      <c r="C21" s="15">
        <v>201769</v>
      </c>
      <c r="D21" s="15"/>
      <c r="E21" s="15"/>
      <c r="F21" s="15"/>
      <c r="G21" s="15"/>
      <c r="H21" s="15"/>
      <c r="I21" s="15">
        <v>118732541</v>
      </c>
      <c r="J21" s="15">
        <v>121966453</v>
      </c>
      <c r="K21" s="16">
        <v>3233912</v>
      </c>
      <c r="L21" s="40">
        <v>2.6514766318571224E-2</v>
      </c>
    </row>
    <row r="22" spans="1:13" s="22" customFormat="1" x14ac:dyDescent="0.15">
      <c r="A22" s="19" t="s">
        <v>2</v>
      </c>
      <c r="B22" s="20">
        <v>0</v>
      </c>
      <c r="C22" s="100">
        <v>464152</v>
      </c>
      <c r="D22" s="20"/>
      <c r="E22" s="20"/>
      <c r="F22" s="20"/>
      <c r="G22" s="20"/>
      <c r="H22" s="20"/>
      <c r="I22" s="20">
        <v>0</v>
      </c>
      <c r="J22" s="20">
        <v>464152</v>
      </c>
      <c r="K22" s="21"/>
      <c r="L22" s="21"/>
    </row>
    <row r="23" spans="1:13" s="22" customFormat="1" x14ac:dyDescent="0.15">
      <c r="A23" s="19" t="s">
        <v>25</v>
      </c>
      <c r="B23" s="20">
        <v>0</v>
      </c>
      <c r="C23" s="20">
        <v>0</v>
      </c>
      <c r="D23" s="20"/>
      <c r="E23" s="20"/>
      <c r="F23" s="20"/>
      <c r="G23" s="20"/>
      <c r="H23" s="20"/>
      <c r="I23" s="97">
        <v>-464152</v>
      </c>
      <c r="J23" s="100">
        <v>-464152</v>
      </c>
      <c r="K23" s="21"/>
      <c r="L23" s="21"/>
    </row>
    <row r="24" spans="1:13" s="22" customFormat="1" x14ac:dyDescent="0.15">
      <c r="A24" s="24" t="s">
        <v>6</v>
      </c>
      <c r="B24" s="25">
        <v>0</v>
      </c>
      <c r="C24" s="101">
        <v>464152</v>
      </c>
      <c r="D24" s="25"/>
      <c r="E24" s="25"/>
      <c r="F24" s="25"/>
      <c r="G24" s="25"/>
      <c r="H24" s="25"/>
      <c r="I24" s="101">
        <v>-464152</v>
      </c>
      <c r="J24" s="25">
        <v>0</v>
      </c>
      <c r="K24" s="21">
        <v>464152</v>
      </c>
      <c r="L24" s="21"/>
    </row>
    <row r="25" spans="1:13" s="12" customFormat="1" x14ac:dyDescent="0.15">
      <c r="A25" s="10" t="s">
        <v>5</v>
      </c>
      <c r="B25" s="7">
        <v>0</v>
      </c>
      <c r="C25" s="7">
        <v>2.3004128483562885</v>
      </c>
      <c r="D25" s="7"/>
      <c r="E25" s="7"/>
      <c r="F25" s="7"/>
      <c r="G25" s="7"/>
      <c r="H25" s="7"/>
      <c r="I25" s="7">
        <v>-3.9092231673876158E-3</v>
      </c>
      <c r="J25" s="7">
        <v>0</v>
      </c>
      <c r="K25" s="11">
        <v>0.1435264781478284</v>
      </c>
      <c r="L25" s="11"/>
    </row>
    <row r="26" spans="1:13" s="17" customFormat="1" x14ac:dyDescent="0.15">
      <c r="A26" s="14" t="s">
        <v>31</v>
      </c>
      <c r="B26" s="15">
        <v>3032143</v>
      </c>
      <c r="C26" s="15">
        <v>665921</v>
      </c>
      <c r="D26" s="15"/>
      <c r="E26" s="15"/>
      <c r="F26" s="15"/>
      <c r="G26" s="15"/>
      <c r="H26" s="15"/>
      <c r="I26" s="15">
        <v>118268389</v>
      </c>
      <c r="J26" s="15">
        <v>121966453</v>
      </c>
      <c r="K26" s="16">
        <v>3698064</v>
      </c>
      <c r="L26" s="40">
        <v>3.0320337347188409E-2</v>
      </c>
    </row>
    <row r="27" spans="1:13" x14ac:dyDescent="0.15">
      <c r="K27" s="61"/>
      <c r="L27" s="61"/>
      <c r="M27" s="8"/>
    </row>
    <row r="28" spans="1:13" s="6" customFormat="1" ht="18" x14ac:dyDescent="0.15">
      <c r="A28" s="95"/>
      <c r="B28" s="95" t="s">
        <v>1</v>
      </c>
      <c r="C28" s="95" t="s">
        <v>0</v>
      </c>
      <c r="D28" s="95" t="s">
        <v>21</v>
      </c>
      <c r="E28" s="95" t="s">
        <v>8</v>
      </c>
      <c r="F28" s="95" t="s">
        <v>10</v>
      </c>
      <c r="G28" s="95" t="s">
        <v>9</v>
      </c>
      <c r="H28" s="95" t="s">
        <v>65</v>
      </c>
      <c r="I28" s="95" t="s">
        <v>28</v>
      </c>
      <c r="J28" s="95" t="s">
        <v>29</v>
      </c>
      <c r="K28" s="95" t="s">
        <v>23</v>
      </c>
      <c r="L28" s="95" t="s">
        <v>24</v>
      </c>
    </row>
    <row r="29" spans="1:13" s="17" customFormat="1" x14ac:dyDescent="0.15">
      <c r="A29" s="14" t="s">
        <v>1004</v>
      </c>
      <c r="B29" s="15">
        <v>3032143</v>
      </c>
      <c r="C29" s="15">
        <v>665921</v>
      </c>
      <c r="D29" s="15"/>
      <c r="E29" s="15"/>
      <c r="F29" s="15"/>
      <c r="G29" s="15"/>
      <c r="H29" s="15"/>
      <c r="I29" s="15">
        <v>118268389</v>
      </c>
      <c r="J29" s="15">
        <v>121966453</v>
      </c>
      <c r="K29" s="16">
        <v>3698064</v>
      </c>
      <c r="L29" s="40">
        <v>3.0320337347188409E-2</v>
      </c>
    </row>
    <row r="30" spans="1:13" s="22" customFormat="1" x14ac:dyDescent="0.15">
      <c r="A30" s="19" t="s">
        <v>2</v>
      </c>
      <c r="B30" s="100">
        <v>190373</v>
      </c>
      <c r="C30" s="100">
        <v>801158</v>
      </c>
      <c r="D30" s="20"/>
      <c r="E30" s="20"/>
      <c r="F30" s="20"/>
      <c r="G30" s="20"/>
      <c r="H30" s="20"/>
      <c r="I30" s="20">
        <v>0</v>
      </c>
      <c r="J30" s="103">
        <v>991531</v>
      </c>
      <c r="K30" s="21"/>
      <c r="L30" s="21"/>
    </row>
    <row r="31" spans="1:13" s="22" customFormat="1" x14ac:dyDescent="0.15">
      <c r="A31" s="19" t="s">
        <v>25</v>
      </c>
      <c r="B31" s="97">
        <v>-5</v>
      </c>
      <c r="C31" s="20">
        <v>0</v>
      </c>
      <c r="D31" s="20"/>
      <c r="E31" s="20"/>
      <c r="F31" s="20"/>
      <c r="G31" s="20"/>
      <c r="H31" s="20"/>
      <c r="I31" s="100">
        <v>-991526</v>
      </c>
      <c r="J31" s="100">
        <v>-991531</v>
      </c>
      <c r="K31" s="21"/>
      <c r="L31" s="21"/>
    </row>
    <row r="32" spans="1:13" s="22" customFormat="1" x14ac:dyDescent="0.15">
      <c r="A32" s="24" t="s">
        <v>6</v>
      </c>
      <c r="B32" s="101">
        <v>190368</v>
      </c>
      <c r="C32" s="101">
        <v>801158</v>
      </c>
      <c r="D32" s="25"/>
      <c r="E32" s="25"/>
      <c r="F32" s="25"/>
      <c r="G32" s="25"/>
      <c r="H32" s="25"/>
      <c r="I32" s="101">
        <v>-991526</v>
      </c>
      <c r="J32" s="25">
        <v>0</v>
      </c>
      <c r="K32" s="102">
        <v>991526</v>
      </c>
      <c r="L32" s="21"/>
    </row>
    <row r="33" spans="1:13" s="12" customFormat="1" x14ac:dyDescent="0.15">
      <c r="A33" s="10" t="s">
        <v>5</v>
      </c>
      <c r="B33" s="7">
        <v>6.2783318596781226E-2</v>
      </c>
      <c r="C33" s="7">
        <v>1.2030826479417229</v>
      </c>
      <c r="D33" s="7"/>
      <c r="E33" s="7"/>
      <c r="F33" s="7"/>
      <c r="G33" s="7"/>
      <c r="H33" s="7"/>
      <c r="I33" s="7">
        <v>-8.3836941416357679E-3</v>
      </c>
      <c r="J33" s="7">
        <v>0</v>
      </c>
      <c r="K33" s="11">
        <v>0.26812029213123406</v>
      </c>
      <c r="L33" s="11"/>
    </row>
    <row r="34" spans="1:13" s="17" customFormat="1" x14ac:dyDescent="0.15">
      <c r="A34" s="14" t="s">
        <v>33</v>
      </c>
      <c r="B34" s="15">
        <v>3222511</v>
      </c>
      <c r="C34" s="15">
        <v>1467079</v>
      </c>
      <c r="D34" s="15"/>
      <c r="E34" s="15"/>
      <c r="F34" s="15"/>
      <c r="G34" s="15"/>
      <c r="H34" s="15"/>
      <c r="I34" s="15">
        <v>117276863</v>
      </c>
      <c r="J34" s="15">
        <v>121966453</v>
      </c>
      <c r="K34" s="16">
        <v>4689590</v>
      </c>
      <c r="L34" s="40">
        <v>3.8449835054234133E-2</v>
      </c>
    </row>
    <row r="36" spans="1:13" s="6" customFormat="1" ht="18" x14ac:dyDescent="0.15">
      <c r="A36" s="95"/>
      <c r="B36" s="95" t="s">
        <v>1</v>
      </c>
      <c r="C36" s="95" t="s">
        <v>0</v>
      </c>
      <c r="D36" s="95" t="s">
        <v>21</v>
      </c>
      <c r="E36" s="95" t="s">
        <v>8</v>
      </c>
      <c r="F36" s="95" t="s">
        <v>10</v>
      </c>
      <c r="G36" s="95" t="s">
        <v>9</v>
      </c>
      <c r="H36" s="95" t="s">
        <v>65</v>
      </c>
      <c r="I36" s="95" t="s">
        <v>28</v>
      </c>
      <c r="J36" s="95" t="s">
        <v>29</v>
      </c>
      <c r="K36" s="95" t="s">
        <v>23</v>
      </c>
      <c r="L36" s="95" t="s">
        <v>24</v>
      </c>
    </row>
    <row r="37" spans="1:13" s="17" customFormat="1" x14ac:dyDescent="0.15">
      <c r="A37" s="14" t="s">
        <v>34</v>
      </c>
      <c r="B37" s="15">
        <v>3222511</v>
      </c>
      <c r="C37" s="15">
        <v>1467079</v>
      </c>
      <c r="D37" s="15"/>
      <c r="E37" s="15">
        <v>0</v>
      </c>
      <c r="F37" s="15">
        <v>0</v>
      </c>
      <c r="G37" s="15">
        <v>0</v>
      </c>
      <c r="H37" s="15"/>
      <c r="I37" s="15">
        <v>117276863</v>
      </c>
      <c r="J37" s="15">
        <v>121966453</v>
      </c>
      <c r="K37" s="16">
        <v>4689590</v>
      </c>
      <c r="L37" s="40">
        <v>3.8449835054234133E-2</v>
      </c>
    </row>
    <row r="38" spans="1:13" s="22" customFormat="1" x14ac:dyDescent="0.15">
      <c r="A38" s="19" t="s">
        <v>2</v>
      </c>
      <c r="B38" s="20">
        <v>192253</v>
      </c>
      <c r="C38" s="20">
        <v>1055710</v>
      </c>
      <c r="D38" s="20"/>
      <c r="E38" s="20">
        <v>59867</v>
      </c>
      <c r="F38" s="20">
        <v>229432</v>
      </c>
      <c r="G38" s="20">
        <v>363661</v>
      </c>
      <c r="H38" s="20"/>
      <c r="I38" s="20">
        <v>6</v>
      </c>
      <c r="J38" s="100">
        <v>1900929</v>
      </c>
      <c r="K38" s="21"/>
      <c r="L38" s="21"/>
    </row>
    <row r="39" spans="1:13" s="22" customFormat="1" x14ac:dyDescent="0.15">
      <c r="A39" s="19" t="s">
        <v>25</v>
      </c>
      <c r="B39" s="20">
        <v>0</v>
      </c>
      <c r="C39" s="20">
        <v>-3</v>
      </c>
      <c r="D39" s="20"/>
      <c r="E39" s="20">
        <v>0</v>
      </c>
      <c r="F39" s="20">
        <v>0</v>
      </c>
      <c r="G39" s="20">
        <v>0</v>
      </c>
      <c r="H39" s="20"/>
      <c r="I39" s="100">
        <v>-1900926</v>
      </c>
      <c r="J39" s="100">
        <v>-1900929</v>
      </c>
      <c r="K39" s="21"/>
      <c r="L39" s="21"/>
    </row>
    <row r="40" spans="1:13" s="22" customFormat="1" x14ac:dyDescent="0.15">
      <c r="A40" s="24" t="s">
        <v>6</v>
      </c>
      <c r="B40" s="25">
        <v>192253</v>
      </c>
      <c r="C40" s="25">
        <v>1055707</v>
      </c>
      <c r="D40" s="25"/>
      <c r="E40" s="25">
        <v>59867</v>
      </c>
      <c r="F40" s="25">
        <v>229432</v>
      </c>
      <c r="G40" s="25">
        <v>363661</v>
      </c>
      <c r="H40" s="25"/>
      <c r="I40" s="101">
        <v>-1900920</v>
      </c>
      <c r="J40" s="25">
        <v>0</v>
      </c>
      <c r="K40" s="102">
        <v>1900920</v>
      </c>
      <c r="L40" s="21"/>
    </row>
    <row r="41" spans="1:13" s="12" customFormat="1" x14ac:dyDescent="0.15">
      <c r="A41" s="10" t="s">
        <v>5</v>
      </c>
      <c r="B41" s="7">
        <v>5.9659377423381954E-2</v>
      </c>
      <c r="C41" s="7">
        <v>0.71959792212961948</v>
      </c>
      <c r="D41" s="7"/>
      <c r="E41" s="7" t="s">
        <v>7</v>
      </c>
      <c r="F41" s="7" t="s">
        <v>7</v>
      </c>
      <c r="G41" s="7" t="s">
        <v>7</v>
      </c>
      <c r="H41" s="7"/>
      <c r="I41" s="7">
        <v>-1.6208823730218636E-2</v>
      </c>
      <c r="J41" s="7">
        <v>0</v>
      </c>
      <c r="K41" s="11">
        <v>0.40534886845118656</v>
      </c>
      <c r="L41" s="11"/>
    </row>
    <row r="42" spans="1:13" s="17" customFormat="1" x14ac:dyDescent="0.15">
      <c r="A42" s="14" t="s">
        <v>35</v>
      </c>
      <c r="B42" s="15">
        <v>3414764</v>
      </c>
      <c r="C42" s="15">
        <v>2522786</v>
      </c>
      <c r="D42" s="15"/>
      <c r="E42" s="15">
        <v>59867</v>
      </c>
      <c r="F42" s="15">
        <v>229432</v>
      </c>
      <c r="G42" s="15">
        <v>363661</v>
      </c>
      <c r="H42" s="15"/>
      <c r="I42" s="15">
        <v>115375943</v>
      </c>
      <c r="J42" s="15">
        <v>121966453</v>
      </c>
      <c r="K42" s="16">
        <v>6590510</v>
      </c>
      <c r="L42" s="40">
        <v>5.4035432185602708E-2</v>
      </c>
    </row>
    <row r="43" spans="1:13" x14ac:dyDescent="0.15">
      <c r="K43" s="61"/>
      <c r="L43" s="61"/>
      <c r="M43" s="8"/>
    </row>
    <row r="44" spans="1:13" s="6" customFormat="1" ht="18" x14ac:dyDescent="0.15">
      <c r="A44" s="95"/>
      <c r="B44" s="95" t="s">
        <v>1</v>
      </c>
      <c r="C44" s="95" t="s">
        <v>0</v>
      </c>
      <c r="D44" s="95" t="s">
        <v>21</v>
      </c>
      <c r="E44" s="95" t="s">
        <v>8</v>
      </c>
      <c r="F44" s="95" t="s">
        <v>10</v>
      </c>
      <c r="G44" s="95" t="s">
        <v>9</v>
      </c>
      <c r="H44" s="95" t="s">
        <v>65</v>
      </c>
      <c r="I44" s="95" t="s">
        <v>28</v>
      </c>
      <c r="J44" s="95" t="s">
        <v>29</v>
      </c>
      <c r="K44" s="95" t="s">
        <v>23</v>
      </c>
      <c r="L44" s="95" t="s">
        <v>24</v>
      </c>
    </row>
    <row r="45" spans="1:13" s="17" customFormat="1" x14ac:dyDescent="0.15">
      <c r="A45" s="14" t="s">
        <v>1005</v>
      </c>
      <c r="B45" s="15">
        <v>3414764</v>
      </c>
      <c r="C45" s="15">
        <v>2522786</v>
      </c>
      <c r="D45" s="15">
        <v>0</v>
      </c>
      <c r="E45" s="15">
        <v>59867</v>
      </c>
      <c r="F45" s="15">
        <v>229432</v>
      </c>
      <c r="G45" s="15">
        <v>363661</v>
      </c>
      <c r="H45" s="15"/>
      <c r="I45" s="15">
        <v>115375943</v>
      </c>
      <c r="J45" s="15">
        <v>121966453</v>
      </c>
      <c r="K45" s="16">
        <v>6590510</v>
      </c>
      <c r="L45" s="40">
        <v>5.4035432185602708E-2</v>
      </c>
    </row>
    <row r="46" spans="1:13" s="22" customFormat="1" x14ac:dyDescent="0.15">
      <c r="A46" s="19" t="s">
        <v>2</v>
      </c>
      <c r="B46" s="20">
        <v>189929</v>
      </c>
      <c r="C46" s="20">
        <v>566602</v>
      </c>
      <c r="D46" s="20">
        <v>12022</v>
      </c>
      <c r="E46" s="20">
        <v>62129</v>
      </c>
      <c r="F46" s="20">
        <v>48003</v>
      </c>
      <c r="G46" s="20">
        <v>195762</v>
      </c>
      <c r="H46" s="20"/>
      <c r="I46" s="20">
        <v>4</v>
      </c>
      <c r="J46" s="100">
        <v>1074451</v>
      </c>
      <c r="K46" s="21"/>
      <c r="L46" s="21"/>
    </row>
    <row r="47" spans="1:13" s="22" customFormat="1" x14ac:dyDescent="0.15">
      <c r="A47" s="19" t="s">
        <v>25</v>
      </c>
      <c r="B47" s="20">
        <v>0</v>
      </c>
      <c r="C47" s="20">
        <v>-2</v>
      </c>
      <c r="D47" s="20">
        <v>0</v>
      </c>
      <c r="E47" s="20">
        <v>0</v>
      </c>
      <c r="F47" s="20">
        <v>-2</v>
      </c>
      <c r="G47" s="20">
        <v>-2</v>
      </c>
      <c r="H47" s="20"/>
      <c r="I47" s="100">
        <v>-1074445</v>
      </c>
      <c r="J47" s="100">
        <v>-1074451</v>
      </c>
      <c r="K47" s="21"/>
      <c r="L47" s="21"/>
    </row>
    <row r="48" spans="1:13" s="22" customFormat="1" x14ac:dyDescent="0.15">
      <c r="A48" s="24" t="s">
        <v>6</v>
      </c>
      <c r="B48" s="25">
        <v>189929</v>
      </c>
      <c r="C48" s="25">
        <v>566600</v>
      </c>
      <c r="D48" s="25">
        <v>12022</v>
      </c>
      <c r="E48" s="25">
        <v>62129</v>
      </c>
      <c r="F48" s="25">
        <v>48001</v>
      </c>
      <c r="G48" s="25">
        <v>195760</v>
      </c>
      <c r="H48" s="25"/>
      <c r="I48" s="101">
        <v>-1074441</v>
      </c>
      <c r="J48" s="25">
        <v>0</v>
      </c>
      <c r="K48" s="102">
        <v>1074441</v>
      </c>
      <c r="L48" s="21"/>
    </row>
    <row r="49" spans="1:13" s="12" customFormat="1" x14ac:dyDescent="0.15">
      <c r="A49" s="10" t="s">
        <v>5</v>
      </c>
      <c r="B49" s="7">
        <v>5.5619949138505619E-2</v>
      </c>
      <c r="C49" s="7">
        <v>0.22459296983572924</v>
      </c>
      <c r="D49" s="7" t="s">
        <v>7</v>
      </c>
      <c r="E49" s="7">
        <v>1.0377837539880068</v>
      </c>
      <c r="F49" s="7">
        <v>0.20921667422155585</v>
      </c>
      <c r="G49" s="7">
        <v>0.53830352993584685</v>
      </c>
      <c r="H49" s="7"/>
      <c r="I49" s="7">
        <v>-9.3125219353570095E-3</v>
      </c>
      <c r="J49" s="7">
        <v>0</v>
      </c>
      <c r="K49" s="11">
        <v>0.16302850613988903</v>
      </c>
      <c r="L49" s="11"/>
    </row>
    <row r="50" spans="1:13" s="17" customFormat="1" x14ac:dyDescent="0.15">
      <c r="A50" s="14" t="s">
        <v>37</v>
      </c>
      <c r="B50" s="15">
        <v>3604693</v>
      </c>
      <c r="C50" s="15">
        <v>3089386</v>
      </c>
      <c r="D50" s="15">
        <v>12022</v>
      </c>
      <c r="E50" s="15">
        <v>121996</v>
      </c>
      <c r="F50" s="15">
        <v>277433</v>
      </c>
      <c r="G50" s="15">
        <v>559421</v>
      </c>
      <c r="H50" s="15"/>
      <c r="I50" s="15">
        <v>114301502</v>
      </c>
      <c r="J50" s="15">
        <v>121966453</v>
      </c>
      <c r="K50" s="16">
        <v>7664951</v>
      </c>
      <c r="L50" s="40">
        <v>6.2844747973444789E-2</v>
      </c>
    </row>
    <row r="52" spans="1:13" s="6" customFormat="1" ht="18" x14ac:dyDescent="0.15">
      <c r="A52" s="95"/>
      <c r="B52" s="95" t="s">
        <v>1</v>
      </c>
      <c r="C52" s="95" t="s">
        <v>0</v>
      </c>
      <c r="D52" s="95" t="s">
        <v>21</v>
      </c>
      <c r="E52" s="95" t="s">
        <v>8</v>
      </c>
      <c r="F52" s="95" t="s">
        <v>10</v>
      </c>
      <c r="G52" s="95" t="s">
        <v>9</v>
      </c>
      <c r="H52" s="95" t="s">
        <v>65</v>
      </c>
      <c r="I52" s="95" t="s">
        <v>28</v>
      </c>
      <c r="J52" s="95" t="s">
        <v>29</v>
      </c>
      <c r="K52" s="95" t="s">
        <v>23</v>
      </c>
      <c r="L52" s="95" t="s">
        <v>24</v>
      </c>
    </row>
    <row r="53" spans="1:13" s="17" customFormat="1" x14ac:dyDescent="0.15">
      <c r="A53" s="14" t="s">
        <v>1006</v>
      </c>
      <c r="B53" s="15">
        <v>3604693</v>
      </c>
      <c r="C53" s="15">
        <v>3089386</v>
      </c>
      <c r="D53" s="15">
        <v>12022</v>
      </c>
      <c r="E53" s="15">
        <v>121996</v>
      </c>
      <c r="F53" s="15">
        <v>277433</v>
      </c>
      <c r="G53" s="15">
        <v>559421</v>
      </c>
      <c r="H53" s="15">
        <v>0</v>
      </c>
      <c r="I53" s="15">
        <v>114301502</v>
      </c>
      <c r="J53" s="15">
        <v>121966453</v>
      </c>
      <c r="K53" s="16">
        <v>7664951</v>
      </c>
      <c r="L53" s="40">
        <v>6.2844747973444789E-2</v>
      </c>
    </row>
    <row r="54" spans="1:13" s="22" customFormat="1" x14ac:dyDescent="0.15">
      <c r="A54" s="19" t="s">
        <v>2</v>
      </c>
      <c r="B54" s="20">
        <v>279398</v>
      </c>
      <c r="C54" s="20">
        <v>905194</v>
      </c>
      <c r="D54" s="20">
        <v>63785</v>
      </c>
      <c r="E54" s="20">
        <v>6172</v>
      </c>
      <c r="F54" s="20">
        <v>0</v>
      </c>
      <c r="G54" s="20">
        <v>2</v>
      </c>
      <c r="H54" s="20">
        <v>766</v>
      </c>
      <c r="I54" s="20">
        <v>1</v>
      </c>
      <c r="J54" s="100">
        <v>1255318</v>
      </c>
      <c r="K54" s="21"/>
      <c r="L54" s="21"/>
    </row>
    <row r="55" spans="1:13" s="22" customFormat="1" x14ac:dyDescent="0.15">
      <c r="A55" s="19" t="s">
        <v>25</v>
      </c>
      <c r="B55" s="20">
        <v>0</v>
      </c>
      <c r="C55" s="100">
        <v>-3</v>
      </c>
      <c r="D55" s="20">
        <v>0</v>
      </c>
      <c r="E55" s="100">
        <v>-1</v>
      </c>
      <c r="F55" s="20">
        <v>0</v>
      </c>
      <c r="G55" s="20">
        <v>0</v>
      </c>
      <c r="H55" s="20">
        <v>0</v>
      </c>
      <c r="I55" s="100">
        <v>-1255314</v>
      </c>
      <c r="J55" s="100">
        <v>-1255318</v>
      </c>
      <c r="K55" s="21"/>
      <c r="L55" s="21"/>
    </row>
    <row r="56" spans="1:13" s="22" customFormat="1" x14ac:dyDescent="0.15">
      <c r="A56" s="24" t="s">
        <v>6</v>
      </c>
      <c r="B56" s="25">
        <v>279398</v>
      </c>
      <c r="C56" s="25">
        <v>905191</v>
      </c>
      <c r="D56" s="25">
        <v>63785</v>
      </c>
      <c r="E56" s="25">
        <v>6171</v>
      </c>
      <c r="F56" s="25">
        <v>0</v>
      </c>
      <c r="G56" s="25">
        <v>2</v>
      </c>
      <c r="H56" s="25">
        <v>766</v>
      </c>
      <c r="I56" s="101">
        <v>-1255313</v>
      </c>
      <c r="J56" s="25">
        <v>0</v>
      </c>
      <c r="K56" s="102">
        <v>1255313</v>
      </c>
      <c r="L56" s="21"/>
    </row>
    <row r="57" spans="1:13" s="12" customFormat="1" x14ac:dyDescent="0.15">
      <c r="A57" s="10" t="s">
        <v>5</v>
      </c>
      <c r="B57" s="7">
        <v>7.7509513292810236E-2</v>
      </c>
      <c r="C57" s="7">
        <v>0.29300029196740063</v>
      </c>
      <c r="D57" s="7">
        <v>5.3056895691232739</v>
      </c>
      <c r="E57" s="7">
        <v>5.0583625692645663E-2</v>
      </c>
      <c r="F57" s="7">
        <v>0</v>
      </c>
      <c r="G57" s="7">
        <v>3.5751249953076483E-6</v>
      </c>
      <c r="H57" s="7" t="s">
        <v>7</v>
      </c>
      <c r="I57" s="7">
        <v>-1.0982471603916456E-2</v>
      </c>
      <c r="J57" s="7">
        <v>0</v>
      </c>
      <c r="K57" s="11">
        <v>0.16377312783865156</v>
      </c>
      <c r="L57" s="11"/>
    </row>
    <row r="58" spans="1:13" s="17" customFormat="1" x14ac:dyDescent="0.15">
      <c r="A58" s="14" t="s">
        <v>39</v>
      </c>
      <c r="B58" s="15">
        <v>3884091</v>
      </c>
      <c r="C58" s="15">
        <v>3994577</v>
      </c>
      <c r="D58" s="15">
        <v>75807</v>
      </c>
      <c r="E58" s="15">
        <v>128167</v>
      </c>
      <c r="F58" s="15">
        <v>277433</v>
      </c>
      <c r="G58" s="15">
        <v>559423</v>
      </c>
      <c r="H58" s="15">
        <v>766</v>
      </c>
      <c r="I58" s="15">
        <v>113046189</v>
      </c>
      <c r="J58" s="15">
        <v>121966453</v>
      </c>
      <c r="K58" s="16">
        <v>8920264</v>
      </c>
      <c r="L58" s="40">
        <v>7.3137028917287614E-2</v>
      </c>
    </row>
    <row r="59" spans="1:13" x14ac:dyDescent="0.15">
      <c r="K59" s="61"/>
      <c r="L59" s="61"/>
      <c r="M59" s="8"/>
    </row>
    <row r="60" spans="1:13" s="6" customFormat="1" ht="18" x14ac:dyDescent="0.15">
      <c r="A60" s="95"/>
      <c r="B60" s="95" t="s">
        <v>1</v>
      </c>
      <c r="C60" s="95" t="s">
        <v>0</v>
      </c>
      <c r="D60" s="95" t="s">
        <v>21</v>
      </c>
      <c r="E60" s="95" t="s">
        <v>8</v>
      </c>
      <c r="F60" s="95" t="s">
        <v>10</v>
      </c>
      <c r="G60" s="95" t="s">
        <v>9</v>
      </c>
      <c r="H60" s="95" t="s">
        <v>65</v>
      </c>
      <c r="I60" s="95" t="s">
        <v>28</v>
      </c>
      <c r="J60" s="95" t="s">
        <v>29</v>
      </c>
      <c r="K60" s="95" t="s">
        <v>23</v>
      </c>
      <c r="L60" s="95" t="s">
        <v>24</v>
      </c>
    </row>
    <row r="61" spans="1:13" s="17" customFormat="1" x14ac:dyDescent="0.15">
      <c r="A61" s="14" t="s">
        <v>1007</v>
      </c>
      <c r="B61" s="15">
        <v>3884091</v>
      </c>
      <c r="C61" s="15">
        <v>3994577</v>
      </c>
      <c r="D61" s="15">
        <v>75807</v>
      </c>
      <c r="E61" s="15">
        <v>128167</v>
      </c>
      <c r="F61" s="15">
        <v>277433</v>
      </c>
      <c r="G61" s="15">
        <v>559423</v>
      </c>
      <c r="H61" s="15">
        <v>766</v>
      </c>
      <c r="I61" s="15">
        <v>113046189</v>
      </c>
      <c r="J61" s="15">
        <v>121966453</v>
      </c>
      <c r="K61" s="16">
        <v>8920264</v>
      </c>
      <c r="L61" s="40">
        <v>7.3137028917287614E-2</v>
      </c>
    </row>
    <row r="62" spans="1:13" s="22" customFormat="1" x14ac:dyDescent="0.15">
      <c r="A62" s="19" t="s">
        <v>2</v>
      </c>
      <c r="B62" s="20">
        <v>173036</v>
      </c>
      <c r="C62" s="20">
        <v>152838</v>
      </c>
      <c r="D62" s="20">
        <v>0</v>
      </c>
      <c r="E62" s="20">
        <v>0</v>
      </c>
      <c r="F62" s="20">
        <v>0</v>
      </c>
      <c r="G62" s="20">
        <v>0</v>
      </c>
      <c r="H62" s="20">
        <v>0</v>
      </c>
      <c r="I62" s="20">
        <v>1</v>
      </c>
      <c r="J62" s="20">
        <v>325875</v>
      </c>
      <c r="K62" s="21"/>
      <c r="L62" s="21"/>
    </row>
    <row r="63" spans="1:13" s="22" customFormat="1" x14ac:dyDescent="0.15">
      <c r="A63" s="19" t="s">
        <v>25</v>
      </c>
      <c r="B63" s="20">
        <v>0</v>
      </c>
      <c r="C63" s="100">
        <v>-1</v>
      </c>
      <c r="D63" s="20">
        <v>0</v>
      </c>
      <c r="E63" s="20">
        <v>0</v>
      </c>
      <c r="F63" s="20">
        <v>0</v>
      </c>
      <c r="G63" s="20">
        <v>-1</v>
      </c>
      <c r="H63" s="20">
        <v>0</v>
      </c>
      <c r="I63" s="20">
        <v>-325873</v>
      </c>
      <c r="J63" s="20">
        <v>-325875</v>
      </c>
      <c r="K63" s="21"/>
      <c r="L63" s="21"/>
    </row>
    <row r="64" spans="1:13" s="22" customFormat="1" x14ac:dyDescent="0.15">
      <c r="A64" s="24" t="s">
        <v>6</v>
      </c>
      <c r="B64" s="25">
        <v>173036</v>
      </c>
      <c r="C64" s="25">
        <v>152837</v>
      </c>
      <c r="D64" s="25">
        <v>0</v>
      </c>
      <c r="E64" s="25">
        <v>0</v>
      </c>
      <c r="F64" s="25">
        <v>0</v>
      </c>
      <c r="G64" s="25">
        <v>-1</v>
      </c>
      <c r="H64" s="25">
        <v>0</v>
      </c>
      <c r="I64" s="25">
        <v>-325872</v>
      </c>
      <c r="J64" s="25">
        <v>0</v>
      </c>
      <c r="K64" s="21">
        <v>325872</v>
      </c>
      <c r="L64" s="21"/>
    </row>
    <row r="65" spans="1:13" s="12" customFormat="1" x14ac:dyDescent="0.15">
      <c r="A65" s="10" t="s">
        <v>5</v>
      </c>
      <c r="B65" s="7">
        <v>4.4549934592160688E-2</v>
      </c>
      <c r="C65" s="7">
        <v>3.8261122516852222E-2</v>
      </c>
      <c r="D65" s="7">
        <v>0</v>
      </c>
      <c r="E65" s="7">
        <v>0</v>
      </c>
      <c r="F65" s="7">
        <v>0</v>
      </c>
      <c r="G65" s="7">
        <v>-1.7875561069173058E-6</v>
      </c>
      <c r="H65" s="7">
        <v>0</v>
      </c>
      <c r="I65" s="7">
        <v>-2.8826447214421354E-3</v>
      </c>
      <c r="J65" s="7">
        <v>0</v>
      </c>
      <c r="K65" s="11">
        <v>3.6531654220099317E-2</v>
      </c>
      <c r="L65" s="11"/>
    </row>
    <row r="66" spans="1:13" s="17" customFormat="1" x14ac:dyDescent="0.15">
      <c r="A66" s="14" t="s">
        <v>41</v>
      </c>
      <c r="B66" s="15">
        <v>4057127</v>
      </c>
      <c r="C66" s="15">
        <v>4147414</v>
      </c>
      <c r="D66" s="15">
        <v>75807</v>
      </c>
      <c r="E66" s="15">
        <v>128167</v>
      </c>
      <c r="F66" s="15">
        <v>277433</v>
      </c>
      <c r="G66" s="15">
        <v>559422</v>
      </c>
      <c r="H66" s="15">
        <v>766</v>
      </c>
      <c r="I66" s="15">
        <v>112720317</v>
      </c>
      <c r="J66" s="15">
        <v>121966453</v>
      </c>
      <c r="K66" s="16">
        <v>9246136</v>
      </c>
      <c r="L66" s="40">
        <v>7.5808845568379371E-2</v>
      </c>
    </row>
    <row r="68" spans="1:13" s="6" customFormat="1" ht="18" x14ac:dyDescent="0.15">
      <c r="A68" s="95"/>
      <c r="B68" s="95" t="s">
        <v>1</v>
      </c>
      <c r="C68" s="95" t="s">
        <v>0</v>
      </c>
      <c r="D68" s="95" t="s">
        <v>21</v>
      </c>
      <c r="E68" s="95" t="s">
        <v>8</v>
      </c>
      <c r="F68" s="95" t="s">
        <v>10</v>
      </c>
      <c r="G68" s="95" t="s">
        <v>9</v>
      </c>
      <c r="H68" s="95" t="s">
        <v>65</v>
      </c>
      <c r="I68" s="95" t="s">
        <v>28</v>
      </c>
      <c r="J68" s="95" t="s">
        <v>29</v>
      </c>
      <c r="K68" s="95" t="s">
        <v>23</v>
      </c>
      <c r="L68" s="95" t="s">
        <v>24</v>
      </c>
    </row>
    <row r="69" spans="1:13" s="17" customFormat="1" x14ac:dyDescent="0.15">
      <c r="A69" s="14" t="s">
        <v>1008</v>
      </c>
      <c r="B69" s="15">
        <v>4057127</v>
      </c>
      <c r="C69" s="15">
        <v>4147414</v>
      </c>
      <c r="D69" s="15">
        <v>75807</v>
      </c>
      <c r="E69" s="15">
        <v>128167</v>
      </c>
      <c r="F69" s="15">
        <v>277433</v>
      </c>
      <c r="G69" s="15">
        <v>559422</v>
      </c>
      <c r="H69" s="15">
        <v>766</v>
      </c>
      <c r="I69" s="15">
        <v>112720317</v>
      </c>
      <c r="J69" s="15">
        <v>121966453</v>
      </c>
      <c r="K69" s="16">
        <v>9246136</v>
      </c>
      <c r="L69" s="40">
        <v>7.5808845568379371E-2</v>
      </c>
    </row>
    <row r="70" spans="1:13" s="22" customFormat="1" x14ac:dyDescent="0.15">
      <c r="A70" s="19" t="s">
        <v>2</v>
      </c>
      <c r="B70" s="20">
        <v>26817</v>
      </c>
      <c r="C70" s="20">
        <v>91469</v>
      </c>
      <c r="D70" s="20">
        <v>26053</v>
      </c>
      <c r="E70" s="20">
        <v>0</v>
      </c>
      <c r="F70" s="20">
        <v>0</v>
      </c>
      <c r="G70" s="20">
        <v>0</v>
      </c>
      <c r="H70" s="20">
        <v>213470</v>
      </c>
      <c r="I70" s="20">
        <v>1</v>
      </c>
      <c r="J70" s="100">
        <v>357810</v>
      </c>
      <c r="K70" s="21"/>
      <c r="L70" s="21"/>
    </row>
    <row r="71" spans="1:13" s="22" customFormat="1" x14ac:dyDescent="0.15">
      <c r="A71" s="19" t="s">
        <v>25</v>
      </c>
      <c r="B71" s="100">
        <v>-2</v>
      </c>
      <c r="C71" s="100">
        <v>-2</v>
      </c>
      <c r="D71" s="20">
        <v>0</v>
      </c>
      <c r="E71" s="20">
        <v>0</v>
      </c>
      <c r="F71" s="20">
        <v>0</v>
      </c>
      <c r="G71" s="20">
        <v>0</v>
      </c>
      <c r="H71" s="20">
        <v>0</v>
      </c>
      <c r="I71" s="100">
        <v>-357806</v>
      </c>
      <c r="J71" s="100">
        <v>-357810</v>
      </c>
      <c r="K71" s="21"/>
      <c r="L71" s="21"/>
    </row>
    <row r="72" spans="1:13" s="22" customFormat="1" x14ac:dyDescent="0.15">
      <c r="A72" s="24" t="s">
        <v>6</v>
      </c>
      <c r="B72" s="25">
        <v>26815</v>
      </c>
      <c r="C72" s="25">
        <v>91467</v>
      </c>
      <c r="D72" s="25">
        <v>26053</v>
      </c>
      <c r="E72" s="25">
        <v>0</v>
      </c>
      <c r="F72" s="25">
        <v>0</v>
      </c>
      <c r="G72" s="25">
        <v>0</v>
      </c>
      <c r="H72" s="25">
        <v>213470</v>
      </c>
      <c r="I72" s="101">
        <v>-357805</v>
      </c>
      <c r="J72" s="25">
        <v>0</v>
      </c>
      <c r="K72" s="102">
        <v>357805</v>
      </c>
      <c r="L72" s="21"/>
    </row>
    <row r="73" spans="1:13" s="12" customFormat="1" x14ac:dyDescent="0.15">
      <c r="A73" s="10" t="s">
        <v>5</v>
      </c>
      <c r="B73" s="7">
        <v>6.609356818260804E-3</v>
      </c>
      <c r="C73" s="7">
        <v>2.2053983518404482E-2</v>
      </c>
      <c r="D73" s="7">
        <v>0.34367538617805743</v>
      </c>
      <c r="E73" s="7">
        <v>0</v>
      </c>
      <c r="F73" s="7">
        <v>0</v>
      </c>
      <c r="G73" s="7">
        <v>0</v>
      </c>
      <c r="H73" s="7">
        <v>278.68146214099215</v>
      </c>
      <c r="I73" s="7">
        <v>-3.1742724783146237E-3</v>
      </c>
      <c r="J73" s="7">
        <v>0</v>
      </c>
      <c r="K73" s="11">
        <v>3.8697786837658454E-2</v>
      </c>
      <c r="L73" s="11"/>
    </row>
    <row r="74" spans="1:13" s="17" customFormat="1" x14ac:dyDescent="0.15">
      <c r="A74" s="14" t="s">
        <v>42</v>
      </c>
      <c r="B74" s="15">
        <v>4083942</v>
      </c>
      <c r="C74" s="15">
        <v>4238881</v>
      </c>
      <c r="D74" s="15">
        <v>101860</v>
      </c>
      <c r="E74" s="15">
        <v>128167</v>
      </c>
      <c r="F74" s="15">
        <v>277433</v>
      </c>
      <c r="G74" s="15">
        <v>559422</v>
      </c>
      <c r="H74" s="15">
        <v>214236</v>
      </c>
      <c r="I74" s="15">
        <v>112362512</v>
      </c>
      <c r="J74" s="15">
        <v>121966453</v>
      </c>
      <c r="K74" s="16">
        <v>9603941</v>
      </c>
      <c r="L74" s="40">
        <v>7.8742480114593477E-2</v>
      </c>
    </row>
    <row r="75" spans="1:13" x14ac:dyDescent="0.15">
      <c r="K75" s="61"/>
      <c r="L75" s="61"/>
      <c r="M75" s="8"/>
    </row>
    <row r="76" spans="1:13" s="6" customFormat="1" ht="18" x14ac:dyDescent="0.15">
      <c r="A76" s="95"/>
      <c r="B76" s="95" t="s">
        <v>1</v>
      </c>
      <c r="C76" s="95" t="s">
        <v>0</v>
      </c>
      <c r="D76" s="95" t="s">
        <v>21</v>
      </c>
      <c r="E76" s="95" t="s">
        <v>8</v>
      </c>
      <c r="F76" s="95" t="s">
        <v>10</v>
      </c>
      <c r="G76" s="95" t="s">
        <v>9</v>
      </c>
      <c r="H76" s="95" t="s">
        <v>65</v>
      </c>
      <c r="I76" s="95" t="s">
        <v>28</v>
      </c>
      <c r="J76" s="95" t="s">
        <v>29</v>
      </c>
      <c r="K76" s="95" t="s">
        <v>23</v>
      </c>
      <c r="L76" s="95" t="s">
        <v>24</v>
      </c>
    </row>
    <row r="77" spans="1:13" s="17" customFormat="1" x14ac:dyDescent="0.15">
      <c r="A77" s="14" t="s">
        <v>1009</v>
      </c>
      <c r="B77" s="15">
        <v>4083942</v>
      </c>
      <c r="C77" s="15">
        <v>4238881</v>
      </c>
      <c r="D77" s="15">
        <v>101860</v>
      </c>
      <c r="E77" s="15">
        <v>128167</v>
      </c>
      <c r="F77" s="15">
        <v>277433</v>
      </c>
      <c r="G77" s="15">
        <v>559422</v>
      </c>
      <c r="H77" s="15">
        <v>214236</v>
      </c>
      <c r="I77" s="15">
        <v>112362512</v>
      </c>
      <c r="J77" s="15">
        <v>121966453</v>
      </c>
      <c r="K77" s="16">
        <v>9603941</v>
      </c>
      <c r="L77" s="40">
        <v>7.8742480114593477E-2</v>
      </c>
    </row>
    <row r="78" spans="1:13" s="22" customFormat="1" x14ac:dyDescent="0.15">
      <c r="A78" s="19" t="s">
        <v>2</v>
      </c>
      <c r="B78" s="20">
        <v>0</v>
      </c>
      <c r="C78" s="20">
        <v>284947</v>
      </c>
      <c r="D78" s="20">
        <v>194042</v>
      </c>
      <c r="E78" s="20">
        <v>15298</v>
      </c>
      <c r="F78" s="20">
        <v>0</v>
      </c>
      <c r="G78" s="20">
        <v>3</v>
      </c>
      <c r="H78" s="20">
        <v>0</v>
      </c>
      <c r="I78" s="20">
        <v>0</v>
      </c>
      <c r="J78" s="20">
        <v>494290</v>
      </c>
      <c r="K78" s="21"/>
      <c r="L78" s="21"/>
    </row>
    <row r="79" spans="1:13" s="22" customFormat="1" x14ac:dyDescent="0.15">
      <c r="A79" s="19" t="s">
        <v>25</v>
      </c>
      <c r="B79" s="20">
        <v>0</v>
      </c>
      <c r="C79" s="100">
        <v>-3</v>
      </c>
      <c r="D79" s="20">
        <v>0</v>
      </c>
      <c r="E79" s="20">
        <v>0</v>
      </c>
      <c r="F79" s="20">
        <v>0</v>
      </c>
      <c r="G79" s="20">
        <v>0</v>
      </c>
      <c r="H79" s="20">
        <v>0</v>
      </c>
      <c r="I79" s="100">
        <v>-494287</v>
      </c>
      <c r="J79" s="100">
        <v>-494290</v>
      </c>
      <c r="K79" s="21"/>
      <c r="L79" s="21"/>
    </row>
    <row r="80" spans="1:13" s="22" customFormat="1" x14ac:dyDescent="0.15">
      <c r="A80" s="24" t="s">
        <v>6</v>
      </c>
      <c r="B80" s="25">
        <v>0</v>
      </c>
      <c r="C80" s="25">
        <v>284944</v>
      </c>
      <c r="D80" s="25">
        <v>194042</v>
      </c>
      <c r="E80" s="25">
        <v>15298</v>
      </c>
      <c r="F80" s="25">
        <v>0</v>
      </c>
      <c r="G80" s="25">
        <v>3</v>
      </c>
      <c r="H80" s="25">
        <v>0</v>
      </c>
      <c r="I80" s="101">
        <v>-494287</v>
      </c>
      <c r="J80" s="25">
        <v>0</v>
      </c>
      <c r="K80" s="21">
        <v>494287</v>
      </c>
      <c r="L80" s="21"/>
    </row>
    <row r="81" spans="1:12" s="12" customFormat="1" x14ac:dyDescent="0.15">
      <c r="A81" s="10" t="s">
        <v>5</v>
      </c>
      <c r="B81" s="7">
        <v>0</v>
      </c>
      <c r="C81" s="7">
        <v>6.7221514357208897E-2</v>
      </c>
      <c r="D81" s="7">
        <v>1.9049872373846455</v>
      </c>
      <c r="E81" s="7">
        <v>0.11935989763355621</v>
      </c>
      <c r="F81" s="7">
        <v>0</v>
      </c>
      <c r="G81" s="7">
        <v>5.3626779068395592E-6</v>
      </c>
      <c r="H81" s="7">
        <v>0</v>
      </c>
      <c r="I81" s="7">
        <v>-4.3990383554258737E-3</v>
      </c>
      <c r="J81" s="7">
        <v>0</v>
      </c>
      <c r="K81" s="11">
        <v>5.1467100849536665E-2</v>
      </c>
      <c r="L81" s="11"/>
    </row>
    <row r="82" spans="1:12" s="17" customFormat="1" x14ac:dyDescent="0.15">
      <c r="A82" s="14" t="s">
        <v>43</v>
      </c>
      <c r="B82" s="15">
        <v>4083942</v>
      </c>
      <c r="C82" s="15">
        <v>4523825</v>
      </c>
      <c r="D82" s="15">
        <v>295902</v>
      </c>
      <c r="E82" s="15">
        <v>143465</v>
      </c>
      <c r="F82" s="15">
        <v>277433</v>
      </c>
      <c r="G82" s="15">
        <v>559425</v>
      </c>
      <c r="H82" s="15">
        <v>214236</v>
      </c>
      <c r="I82" s="15">
        <v>111868225</v>
      </c>
      <c r="J82" s="15">
        <v>121966453</v>
      </c>
      <c r="K82" s="16">
        <v>10098228</v>
      </c>
      <c r="L82" s="40">
        <v>8.2795127279793893E-2</v>
      </c>
    </row>
    <row r="84" spans="1:12" s="6" customFormat="1" ht="18" x14ac:dyDescent="0.15">
      <c r="A84" s="95"/>
      <c r="B84" s="95" t="s">
        <v>1</v>
      </c>
      <c r="C84" s="95" t="s">
        <v>0</v>
      </c>
      <c r="D84" s="95" t="s">
        <v>21</v>
      </c>
      <c r="E84" s="95" t="s">
        <v>8</v>
      </c>
      <c r="F84" s="95" t="s">
        <v>10</v>
      </c>
      <c r="G84" s="95" t="s">
        <v>9</v>
      </c>
      <c r="H84" s="95" t="s">
        <v>65</v>
      </c>
      <c r="I84" s="95" t="s">
        <v>28</v>
      </c>
      <c r="J84" s="95" t="s">
        <v>29</v>
      </c>
      <c r="K84" s="95" t="s">
        <v>23</v>
      </c>
      <c r="L84" s="95" t="s">
        <v>24</v>
      </c>
    </row>
    <row r="85" spans="1:12" s="17" customFormat="1" x14ac:dyDescent="0.15">
      <c r="A85" s="14" t="s">
        <v>1010</v>
      </c>
      <c r="B85" s="15">
        <v>4083942</v>
      </c>
      <c r="C85" s="15">
        <v>4523825</v>
      </c>
      <c r="D85" s="15">
        <v>295902</v>
      </c>
      <c r="E85" s="15">
        <v>143465</v>
      </c>
      <c r="F85" s="15">
        <v>277433</v>
      </c>
      <c r="G85" s="15">
        <v>559425</v>
      </c>
      <c r="H85" s="15">
        <v>214236</v>
      </c>
      <c r="I85" s="15">
        <v>111868225</v>
      </c>
      <c r="J85" s="15">
        <v>121966453</v>
      </c>
      <c r="K85" s="16">
        <v>10098228</v>
      </c>
      <c r="L85" s="40">
        <v>8.2795127279793893E-2</v>
      </c>
    </row>
    <row r="86" spans="1:12" s="22" customFormat="1" x14ac:dyDescent="0.15">
      <c r="A86" s="19" t="s">
        <v>2</v>
      </c>
      <c r="B86" s="20">
        <v>134965</v>
      </c>
      <c r="C86" s="20">
        <v>499086</v>
      </c>
      <c r="D86" s="20">
        <v>507116</v>
      </c>
      <c r="E86" s="20">
        <v>2326</v>
      </c>
      <c r="F86" s="20">
        <v>1</v>
      </c>
      <c r="G86" s="20">
        <v>3</v>
      </c>
      <c r="H86" s="20">
        <v>38959</v>
      </c>
      <c r="I86" s="20">
        <v>0</v>
      </c>
      <c r="J86" s="100">
        <v>1182456</v>
      </c>
      <c r="K86" s="21"/>
      <c r="L86" s="21"/>
    </row>
    <row r="87" spans="1:12" s="22" customFormat="1" x14ac:dyDescent="0.15">
      <c r="A87" s="19" t="s">
        <v>25</v>
      </c>
      <c r="B87" s="20">
        <v>0</v>
      </c>
      <c r="C87" s="20">
        <v>0</v>
      </c>
      <c r="D87" s="20">
        <v>0</v>
      </c>
      <c r="E87" s="20">
        <v>0</v>
      </c>
      <c r="F87" s="20">
        <v>0</v>
      </c>
      <c r="G87" s="20">
        <v>0</v>
      </c>
      <c r="H87" s="20">
        <v>0</v>
      </c>
      <c r="I87" s="100">
        <v>-1182456</v>
      </c>
      <c r="J87" s="100">
        <v>-1182456</v>
      </c>
      <c r="K87" s="21"/>
      <c r="L87" s="21"/>
    </row>
    <row r="88" spans="1:12" s="22" customFormat="1" x14ac:dyDescent="0.15">
      <c r="A88" s="24" t="s">
        <v>6</v>
      </c>
      <c r="B88" s="25">
        <v>134965</v>
      </c>
      <c r="C88" s="25">
        <v>499086</v>
      </c>
      <c r="D88" s="25">
        <v>507116</v>
      </c>
      <c r="E88" s="25">
        <v>2326</v>
      </c>
      <c r="F88" s="25">
        <v>1</v>
      </c>
      <c r="G88" s="25">
        <v>3</v>
      </c>
      <c r="H88" s="25">
        <v>38959</v>
      </c>
      <c r="I88" s="101">
        <v>-1182456</v>
      </c>
      <c r="J88" s="25">
        <v>0</v>
      </c>
      <c r="K88" s="21">
        <v>1182456</v>
      </c>
      <c r="L88" s="21"/>
    </row>
    <row r="89" spans="1:12" s="12" customFormat="1" x14ac:dyDescent="0.15">
      <c r="A89" s="10" t="s">
        <v>5</v>
      </c>
      <c r="B89" s="7">
        <v>3.3047726926582206E-2</v>
      </c>
      <c r="C89" s="7">
        <v>0.1103238962603549</v>
      </c>
      <c r="D89" s="7">
        <v>1.7137971355381174</v>
      </c>
      <c r="E89" s="7">
        <v>1.6213013627017041E-2</v>
      </c>
      <c r="F89" s="7">
        <v>3.6044738729711318E-6</v>
      </c>
      <c r="G89" s="7">
        <v>5.3626491486794476E-6</v>
      </c>
      <c r="H89" s="7">
        <v>0.18185085606527382</v>
      </c>
      <c r="I89" s="7">
        <v>-1.0570079215970397E-2</v>
      </c>
      <c r="J89" s="7">
        <v>0</v>
      </c>
      <c r="K89" s="11">
        <v>0.11709539535055061</v>
      </c>
      <c r="L89" s="11"/>
    </row>
    <row r="90" spans="1:12" s="17" customFormat="1" x14ac:dyDescent="0.15">
      <c r="A90" s="14" t="s">
        <v>44</v>
      </c>
      <c r="B90" s="15">
        <v>4218907</v>
      </c>
      <c r="C90" s="15">
        <v>5022911</v>
      </c>
      <c r="D90" s="15">
        <v>803018</v>
      </c>
      <c r="E90" s="15">
        <v>145791</v>
      </c>
      <c r="F90" s="15">
        <v>277434</v>
      </c>
      <c r="G90" s="15">
        <v>559428</v>
      </c>
      <c r="H90" s="15">
        <v>253195</v>
      </c>
      <c r="I90" s="15">
        <v>110685769</v>
      </c>
      <c r="J90" s="15">
        <v>121966453</v>
      </c>
      <c r="K90" s="16">
        <v>11280684</v>
      </c>
      <c r="L90" s="40">
        <v>9.2490055441720523E-2</v>
      </c>
    </row>
    <row r="91" spans="1:12" x14ac:dyDescent="0.15">
      <c r="K91" s="3"/>
      <c r="L91" s="3"/>
    </row>
    <row r="92" spans="1:12" x14ac:dyDescent="0.15">
      <c r="A92" s="1" t="s">
        <v>109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92"/>
  <sheetViews>
    <sheetView zoomScaleNormal="100" workbookViewId="0">
      <pane ySplit="3" topLeftCell="A67" activePane="bottomLeft" state="frozen"/>
      <selection pane="bottomLeft"/>
    </sheetView>
  </sheetViews>
  <sheetFormatPr defaultColWidth="8.85546875" defaultRowHeight="9" x14ac:dyDescent="0.15"/>
  <cols>
    <col min="1" max="1" width="19.28515625" style="1" customWidth="1"/>
    <col min="2" max="8" width="11.28515625" style="1" customWidth="1"/>
    <col min="9" max="11" width="11.7109375" style="1" customWidth="1"/>
    <col min="12" max="12" width="11.42578125" style="1" customWidth="1"/>
    <col min="13" max="13" width="8.85546875" style="3"/>
    <col min="14" max="14" width="19.28515625" style="1" customWidth="1"/>
    <col min="15" max="21" width="11.28515625" style="1" customWidth="1"/>
    <col min="22" max="24" width="11.7109375" style="1" customWidth="1"/>
    <col min="25" max="25" width="11.42578125" style="1" customWidth="1"/>
    <col min="26" max="26" width="8.85546875" style="2"/>
    <col min="27" max="27" width="19.28515625" style="1" customWidth="1"/>
    <col min="28" max="34" width="11.28515625" style="1" customWidth="1"/>
    <col min="35" max="37" width="11.7109375" style="1" customWidth="1"/>
    <col min="38" max="38" width="11.42578125" style="1" customWidth="1"/>
    <col min="39" max="39" width="8.85546875" style="2"/>
    <col min="40" max="40" width="19.28515625" style="1" customWidth="1"/>
    <col min="41" max="47" width="11.28515625" style="1" customWidth="1"/>
    <col min="48" max="50" width="11.7109375" style="1" customWidth="1"/>
    <col min="51" max="51" width="11.42578125" style="1" customWidth="1"/>
    <col min="52" max="52" width="8.85546875" style="2"/>
    <col min="53" max="53" width="19.28515625" style="1" customWidth="1"/>
    <col min="54" max="60" width="11.28515625" style="1" customWidth="1"/>
    <col min="61" max="63" width="11.7109375" style="1" customWidth="1"/>
    <col min="64" max="64" width="11.42578125" style="1" customWidth="1"/>
    <col min="65" max="65" width="8.85546875" style="2"/>
    <col min="66" max="66" width="19.28515625" style="1" customWidth="1"/>
    <col min="67" max="73" width="11.28515625" style="1" customWidth="1"/>
    <col min="74" max="76" width="11.7109375" style="1" customWidth="1"/>
    <col min="77" max="77" width="11.42578125" style="1" customWidth="1"/>
    <col min="78" max="78" width="8.85546875" style="2"/>
    <col min="79" max="79" width="19.28515625" style="1" customWidth="1"/>
    <col min="80" max="86" width="11.28515625" style="1" customWidth="1"/>
    <col min="87" max="89" width="11.7109375" style="1" customWidth="1"/>
    <col min="90" max="90" width="11.42578125" style="1" customWidth="1"/>
    <col min="91" max="91" width="8.85546875" style="2"/>
    <col min="92" max="92" width="19.28515625" style="1" customWidth="1"/>
    <col min="93" max="99" width="11.28515625" style="1" customWidth="1"/>
    <col min="100" max="102" width="11.7109375" style="1" customWidth="1"/>
    <col min="103" max="103" width="11.42578125" style="1" customWidth="1"/>
    <col min="104" max="104" width="8.85546875" style="2"/>
    <col min="105" max="105" width="19.28515625" style="1" customWidth="1"/>
    <col min="106" max="112" width="11.28515625" style="1" customWidth="1"/>
    <col min="113" max="115" width="11.7109375" style="1" customWidth="1"/>
    <col min="116" max="116" width="11.42578125" style="1" customWidth="1"/>
    <col min="117" max="16384" width="8.85546875" style="2"/>
  </cols>
  <sheetData>
    <row r="1" spans="1:116" ht="15" x14ac:dyDescent="0.25">
      <c r="A1" s="77" t="s">
        <v>1001</v>
      </c>
      <c r="M1" s="2"/>
      <c r="N1" s="2"/>
      <c r="O1" s="2"/>
      <c r="P1" s="2"/>
      <c r="Q1" s="2"/>
      <c r="R1" s="2"/>
      <c r="S1" s="2"/>
      <c r="T1" s="2"/>
      <c r="U1" s="2"/>
      <c r="V1" s="2"/>
      <c r="W1" s="2"/>
      <c r="X1" s="2"/>
      <c r="Y1" s="2"/>
      <c r="AA1" s="2"/>
      <c r="AB1" s="2"/>
      <c r="AC1" s="2"/>
      <c r="AD1" s="2"/>
      <c r="AE1" s="2"/>
      <c r="AF1" s="2"/>
      <c r="AG1" s="2"/>
      <c r="AH1" s="2"/>
      <c r="AI1" s="2"/>
      <c r="AJ1" s="2"/>
      <c r="AK1" s="2"/>
      <c r="AL1" s="2"/>
      <c r="AN1" s="2"/>
      <c r="AO1" s="2"/>
      <c r="AP1" s="2"/>
      <c r="AQ1" s="2"/>
      <c r="AR1" s="2"/>
      <c r="AS1" s="2"/>
      <c r="AT1" s="2"/>
      <c r="AU1" s="2"/>
      <c r="AV1" s="2"/>
      <c r="AW1" s="2"/>
      <c r="AX1" s="2"/>
      <c r="AY1" s="2"/>
      <c r="BA1" s="2"/>
      <c r="BB1" s="2"/>
      <c r="BC1" s="2"/>
      <c r="BD1" s="2"/>
      <c r="BE1" s="2"/>
      <c r="BF1" s="2"/>
      <c r="BG1" s="2"/>
      <c r="BH1" s="2"/>
      <c r="BI1" s="2"/>
      <c r="BJ1" s="2"/>
      <c r="BK1" s="2"/>
      <c r="BL1" s="2"/>
      <c r="BN1" s="2"/>
      <c r="BO1" s="2"/>
      <c r="BP1" s="2"/>
      <c r="BQ1" s="2"/>
      <c r="BR1" s="2"/>
      <c r="BS1" s="2"/>
      <c r="BT1" s="2"/>
      <c r="BU1" s="2"/>
      <c r="BV1" s="2"/>
      <c r="BW1" s="2"/>
      <c r="BX1" s="2"/>
      <c r="BY1" s="2"/>
      <c r="CA1" s="2"/>
      <c r="CB1" s="2"/>
      <c r="CC1" s="2"/>
      <c r="CD1" s="2"/>
      <c r="CE1" s="2"/>
      <c r="CF1" s="2"/>
      <c r="CG1" s="2"/>
      <c r="CH1" s="2"/>
      <c r="CI1" s="2"/>
      <c r="CJ1" s="2"/>
      <c r="CK1" s="2"/>
      <c r="CL1" s="2"/>
      <c r="CN1" s="2"/>
      <c r="CO1" s="2"/>
      <c r="CP1" s="2"/>
      <c r="CQ1" s="2"/>
      <c r="CR1" s="2"/>
      <c r="CS1" s="2"/>
      <c r="CT1" s="2"/>
      <c r="CU1" s="2"/>
      <c r="CV1" s="2"/>
      <c r="CW1" s="2"/>
      <c r="CX1" s="2"/>
      <c r="CY1" s="2"/>
      <c r="DA1" s="2"/>
      <c r="DB1" s="2"/>
      <c r="DC1" s="2"/>
      <c r="DD1" s="2"/>
      <c r="DE1" s="2"/>
      <c r="DF1" s="2"/>
      <c r="DG1" s="2"/>
      <c r="DH1" s="2"/>
      <c r="DI1" s="2"/>
      <c r="DJ1" s="2"/>
      <c r="DK1" s="2"/>
      <c r="DL1" s="2"/>
    </row>
    <row r="2" spans="1:116" x14ac:dyDescent="0.15">
      <c r="M2" s="1"/>
      <c r="Z2" s="1"/>
      <c r="AM2" s="1"/>
      <c r="AZ2" s="1"/>
      <c r="BM2" s="1"/>
      <c r="BZ2" s="1"/>
      <c r="CM2" s="1"/>
      <c r="CZ2" s="1"/>
    </row>
    <row r="3" spans="1:116" s="5" customFormat="1" x14ac:dyDescent="0.15">
      <c r="A3" s="4" t="s">
        <v>13</v>
      </c>
      <c r="B3" s="4"/>
      <c r="C3" s="4"/>
      <c r="D3" s="4"/>
      <c r="E3" s="4"/>
      <c r="F3" s="4"/>
      <c r="G3" s="4"/>
      <c r="H3" s="4"/>
      <c r="I3" s="4"/>
      <c r="J3" s="4"/>
      <c r="K3" s="4"/>
      <c r="L3" s="4"/>
      <c r="M3" s="61"/>
      <c r="N3" s="4" t="s">
        <v>14</v>
      </c>
      <c r="O3" s="4"/>
      <c r="P3" s="4"/>
      <c r="Q3" s="4"/>
      <c r="R3" s="4"/>
      <c r="S3" s="4"/>
      <c r="T3" s="4"/>
      <c r="U3" s="4"/>
      <c r="V3" s="4"/>
      <c r="W3" s="4"/>
      <c r="X3" s="4"/>
      <c r="Y3" s="4"/>
      <c r="Z3" s="61"/>
      <c r="AA3" s="4" t="s">
        <v>15</v>
      </c>
      <c r="AB3" s="4"/>
      <c r="AC3" s="4"/>
      <c r="AD3" s="4"/>
      <c r="AE3" s="4"/>
      <c r="AF3" s="4"/>
      <c r="AG3" s="4"/>
      <c r="AH3" s="4"/>
      <c r="AI3" s="4"/>
      <c r="AJ3" s="4"/>
      <c r="AK3" s="4"/>
      <c r="AL3" s="4"/>
      <c r="AM3" s="61"/>
      <c r="AN3" s="4" t="s">
        <v>16</v>
      </c>
      <c r="AO3" s="4"/>
      <c r="AP3" s="4"/>
      <c r="AQ3" s="4"/>
      <c r="AR3" s="4"/>
      <c r="AS3" s="4"/>
      <c r="AT3" s="4"/>
      <c r="AU3" s="4"/>
      <c r="AV3" s="4"/>
      <c r="AW3" s="4"/>
      <c r="AX3" s="4"/>
      <c r="AY3" s="4"/>
      <c r="AZ3" s="61"/>
      <c r="BA3" s="4" t="s">
        <v>20</v>
      </c>
      <c r="BB3" s="4"/>
      <c r="BC3" s="4"/>
      <c r="BD3" s="4"/>
      <c r="BE3" s="4"/>
      <c r="BF3" s="4"/>
      <c r="BG3" s="4"/>
      <c r="BH3" s="4"/>
      <c r="BI3" s="4"/>
      <c r="BJ3" s="4"/>
      <c r="BK3" s="4"/>
      <c r="BL3" s="4"/>
      <c r="BM3" s="61"/>
      <c r="BN3" s="4" t="s">
        <v>17</v>
      </c>
      <c r="BO3" s="4"/>
      <c r="BP3" s="4"/>
      <c r="BQ3" s="4"/>
      <c r="BR3" s="4"/>
      <c r="BS3" s="4"/>
      <c r="BT3" s="4"/>
      <c r="BU3" s="4"/>
      <c r="BV3" s="4"/>
      <c r="BW3" s="4"/>
      <c r="BX3" s="4"/>
      <c r="BY3" s="4"/>
      <c r="BZ3" s="61"/>
      <c r="CA3" s="4" t="s">
        <v>18</v>
      </c>
      <c r="CB3" s="4"/>
      <c r="CC3" s="4"/>
      <c r="CD3" s="4"/>
      <c r="CE3" s="4"/>
      <c r="CF3" s="4"/>
      <c r="CG3" s="4"/>
      <c r="CH3" s="4"/>
      <c r="CI3" s="4"/>
      <c r="CJ3" s="4"/>
      <c r="CK3" s="4"/>
      <c r="CL3" s="4"/>
      <c r="CM3" s="61"/>
      <c r="CN3" s="4" t="s">
        <v>19</v>
      </c>
      <c r="CO3" s="4"/>
      <c r="CP3" s="4"/>
      <c r="CQ3" s="4"/>
      <c r="CR3" s="4"/>
      <c r="CS3" s="4"/>
      <c r="CT3" s="4"/>
      <c r="CU3" s="4"/>
      <c r="CV3" s="4"/>
      <c r="CW3" s="4"/>
      <c r="CX3" s="4"/>
      <c r="CY3" s="4"/>
      <c r="CZ3" s="61"/>
      <c r="DA3" s="4" t="s">
        <v>12</v>
      </c>
      <c r="DB3" s="4"/>
      <c r="DC3" s="4"/>
      <c r="DD3" s="4"/>
      <c r="DE3" s="4"/>
      <c r="DF3" s="4"/>
      <c r="DG3" s="4"/>
      <c r="DH3" s="4"/>
      <c r="DI3" s="4"/>
      <c r="DJ3" s="4"/>
      <c r="DK3" s="4"/>
      <c r="DL3" s="4"/>
    </row>
    <row r="4" spans="1:116" s="105" customFormat="1" ht="18" x14ac:dyDescent="0.15">
      <c r="A4" s="95"/>
      <c r="B4" s="95" t="s">
        <v>1</v>
      </c>
      <c r="C4" s="95" t="s">
        <v>0</v>
      </c>
      <c r="D4" s="95" t="s">
        <v>21</v>
      </c>
      <c r="E4" s="95" t="s">
        <v>8</v>
      </c>
      <c r="F4" s="95" t="s">
        <v>10</v>
      </c>
      <c r="G4" s="95" t="s">
        <v>9</v>
      </c>
      <c r="H4" s="95" t="s">
        <v>65</v>
      </c>
      <c r="I4" s="95" t="s">
        <v>28</v>
      </c>
      <c r="J4" s="95" t="s">
        <v>29</v>
      </c>
      <c r="K4" s="95" t="s">
        <v>23</v>
      </c>
      <c r="L4" s="95" t="s">
        <v>24</v>
      </c>
      <c r="M4" s="104"/>
      <c r="N4" s="95"/>
      <c r="O4" s="95" t="s">
        <v>1</v>
      </c>
      <c r="P4" s="95" t="s">
        <v>0</v>
      </c>
      <c r="Q4" s="95" t="s">
        <v>21</v>
      </c>
      <c r="R4" s="95" t="s">
        <v>8</v>
      </c>
      <c r="S4" s="95" t="s">
        <v>10</v>
      </c>
      <c r="T4" s="95" t="s">
        <v>9</v>
      </c>
      <c r="U4" s="95" t="s">
        <v>65</v>
      </c>
      <c r="V4" s="95" t="s">
        <v>28</v>
      </c>
      <c r="W4" s="95" t="s">
        <v>29</v>
      </c>
      <c r="X4" s="95" t="s">
        <v>23</v>
      </c>
      <c r="Y4" s="95" t="s">
        <v>24</v>
      </c>
      <c r="Z4" s="104"/>
      <c r="AA4" s="95"/>
      <c r="AB4" s="95" t="s">
        <v>1</v>
      </c>
      <c r="AC4" s="95" t="s">
        <v>0</v>
      </c>
      <c r="AD4" s="95" t="s">
        <v>21</v>
      </c>
      <c r="AE4" s="95" t="s">
        <v>8</v>
      </c>
      <c r="AF4" s="95" t="s">
        <v>10</v>
      </c>
      <c r="AG4" s="95" t="s">
        <v>9</v>
      </c>
      <c r="AH4" s="95" t="s">
        <v>65</v>
      </c>
      <c r="AI4" s="95" t="s">
        <v>28</v>
      </c>
      <c r="AJ4" s="95" t="s">
        <v>29</v>
      </c>
      <c r="AK4" s="95" t="s">
        <v>23</v>
      </c>
      <c r="AL4" s="95" t="s">
        <v>24</v>
      </c>
      <c r="AM4" s="104"/>
      <c r="AN4" s="95"/>
      <c r="AO4" s="95" t="s">
        <v>1</v>
      </c>
      <c r="AP4" s="95" t="s">
        <v>0</v>
      </c>
      <c r="AQ4" s="95" t="s">
        <v>21</v>
      </c>
      <c r="AR4" s="95" t="s">
        <v>8</v>
      </c>
      <c r="AS4" s="95" t="s">
        <v>10</v>
      </c>
      <c r="AT4" s="95" t="s">
        <v>9</v>
      </c>
      <c r="AU4" s="95" t="s">
        <v>65</v>
      </c>
      <c r="AV4" s="95" t="s">
        <v>28</v>
      </c>
      <c r="AW4" s="95" t="s">
        <v>29</v>
      </c>
      <c r="AX4" s="95" t="s">
        <v>23</v>
      </c>
      <c r="AY4" s="95" t="s">
        <v>24</v>
      </c>
      <c r="AZ4" s="104"/>
      <c r="BA4" s="95"/>
      <c r="BB4" s="95" t="s">
        <v>1</v>
      </c>
      <c r="BC4" s="95" t="s">
        <v>0</v>
      </c>
      <c r="BD4" s="95" t="s">
        <v>21</v>
      </c>
      <c r="BE4" s="95" t="s">
        <v>8</v>
      </c>
      <c r="BF4" s="95" t="s">
        <v>10</v>
      </c>
      <c r="BG4" s="95" t="s">
        <v>9</v>
      </c>
      <c r="BH4" s="95" t="s">
        <v>65</v>
      </c>
      <c r="BI4" s="95" t="s">
        <v>28</v>
      </c>
      <c r="BJ4" s="95" t="s">
        <v>29</v>
      </c>
      <c r="BK4" s="95" t="s">
        <v>23</v>
      </c>
      <c r="BL4" s="95" t="s">
        <v>24</v>
      </c>
      <c r="BM4" s="104"/>
      <c r="BN4" s="95"/>
      <c r="BO4" s="95" t="s">
        <v>1</v>
      </c>
      <c r="BP4" s="95" t="s">
        <v>0</v>
      </c>
      <c r="BQ4" s="95" t="s">
        <v>21</v>
      </c>
      <c r="BR4" s="95" t="s">
        <v>8</v>
      </c>
      <c r="BS4" s="95" t="s">
        <v>10</v>
      </c>
      <c r="BT4" s="95" t="s">
        <v>9</v>
      </c>
      <c r="BU4" s="95" t="s">
        <v>65</v>
      </c>
      <c r="BV4" s="95" t="s">
        <v>28</v>
      </c>
      <c r="BW4" s="95" t="s">
        <v>29</v>
      </c>
      <c r="BX4" s="95" t="s">
        <v>23</v>
      </c>
      <c r="BY4" s="95" t="s">
        <v>24</v>
      </c>
      <c r="BZ4" s="104"/>
      <c r="CA4" s="95"/>
      <c r="CB4" s="95" t="s">
        <v>1</v>
      </c>
      <c r="CC4" s="95" t="s">
        <v>0</v>
      </c>
      <c r="CD4" s="95" t="s">
        <v>21</v>
      </c>
      <c r="CE4" s="95" t="s">
        <v>8</v>
      </c>
      <c r="CF4" s="95" t="s">
        <v>10</v>
      </c>
      <c r="CG4" s="95" t="s">
        <v>9</v>
      </c>
      <c r="CH4" s="95" t="s">
        <v>65</v>
      </c>
      <c r="CI4" s="95" t="s">
        <v>28</v>
      </c>
      <c r="CJ4" s="95" t="s">
        <v>29</v>
      </c>
      <c r="CK4" s="95" t="s">
        <v>23</v>
      </c>
      <c r="CL4" s="95" t="s">
        <v>24</v>
      </c>
      <c r="CM4" s="104"/>
      <c r="CN4" s="95"/>
      <c r="CO4" s="95" t="s">
        <v>1</v>
      </c>
      <c r="CP4" s="95" t="s">
        <v>0</v>
      </c>
      <c r="CQ4" s="95" t="s">
        <v>21</v>
      </c>
      <c r="CR4" s="95" t="s">
        <v>8</v>
      </c>
      <c r="CS4" s="95" t="s">
        <v>10</v>
      </c>
      <c r="CT4" s="95" t="s">
        <v>9</v>
      </c>
      <c r="CU4" s="95" t="s">
        <v>65</v>
      </c>
      <c r="CV4" s="95" t="s">
        <v>28</v>
      </c>
      <c r="CW4" s="95" t="s">
        <v>29</v>
      </c>
      <c r="CX4" s="95" t="s">
        <v>23</v>
      </c>
      <c r="CY4" s="95" t="s">
        <v>24</v>
      </c>
      <c r="CZ4" s="104"/>
      <c r="DA4" s="95"/>
      <c r="DB4" s="95" t="s">
        <v>1</v>
      </c>
      <c r="DC4" s="95" t="s">
        <v>0</v>
      </c>
      <c r="DD4" s="95" t="s">
        <v>21</v>
      </c>
      <c r="DE4" s="95" t="s">
        <v>8</v>
      </c>
      <c r="DF4" s="95" t="s">
        <v>10</v>
      </c>
      <c r="DG4" s="95" t="s">
        <v>9</v>
      </c>
      <c r="DH4" s="95" t="s">
        <v>65</v>
      </c>
      <c r="DI4" s="95" t="s">
        <v>28</v>
      </c>
      <c r="DJ4" s="95" t="s">
        <v>29</v>
      </c>
      <c r="DK4" s="95" t="s">
        <v>23</v>
      </c>
      <c r="DL4" s="95" t="s">
        <v>24</v>
      </c>
    </row>
    <row r="5" spans="1:116" s="17" customFormat="1" x14ac:dyDescent="0.15">
      <c r="A5" s="14" t="s">
        <v>45</v>
      </c>
      <c r="B5" s="15">
        <v>0</v>
      </c>
      <c r="C5" s="15">
        <v>0</v>
      </c>
      <c r="D5" s="15"/>
      <c r="E5" s="15"/>
      <c r="F5" s="15"/>
      <c r="G5" s="15"/>
      <c r="H5" s="15"/>
      <c r="I5" s="15">
        <v>16884228</v>
      </c>
      <c r="J5" s="15">
        <v>16884228</v>
      </c>
      <c r="K5" s="16">
        <v>0</v>
      </c>
      <c r="L5" s="40">
        <v>0</v>
      </c>
      <c r="M5" s="18"/>
      <c r="N5" s="14" t="s">
        <v>45</v>
      </c>
      <c r="O5" s="15">
        <v>0</v>
      </c>
      <c r="P5" s="15">
        <v>0</v>
      </c>
      <c r="Q5" s="15"/>
      <c r="R5" s="15"/>
      <c r="S5" s="15"/>
      <c r="T5" s="15"/>
      <c r="U5" s="15"/>
      <c r="V5" s="15">
        <v>12982488</v>
      </c>
      <c r="W5" s="15">
        <v>12982488</v>
      </c>
      <c r="X5" s="16">
        <v>0</v>
      </c>
      <c r="Y5" s="40">
        <v>0</v>
      </c>
      <c r="AA5" s="14" t="s">
        <v>45</v>
      </c>
      <c r="AB5" s="15">
        <v>0</v>
      </c>
      <c r="AC5" s="15">
        <v>0</v>
      </c>
      <c r="AD5" s="15"/>
      <c r="AE5" s="15"/>
      <c r="AF5" s="15"/>
      <c r="AG5" s="15"/>
      <c r="AH5" s="15"/>
      <c r="AI5" s="15">
        <v>1817814</v>
      </c>
      <c r="AJ5" s="15">
        <v>1817814</v>
      </c>
      <c r="AK5" s="16">
        <v>0</v>
      </c>
      <c r="AL5" s="40">
        <v>0</v>
      </c>
      <c r="AN5" s="14" t="s">
        <v>45</v>
      </c>
      <c r="AO5" s="15">
        <v>0</v>
      </c>
      <c r="AP5" s="15">
        <v>0</v>
      </c>
      <c r="AQ5" s="15"/>
      <c r="AR5" s="15"/>
      <c r="AS5" s="15"/>
      <c r="AT5" s="15"/>
      <c r="AU5" s="15"/>
      <c r="AV5" s="15">
        <v>9329945</v>
      </c>
      <c r="AW5" s="15">
        <v>9329945</v>
      </c>
      <c r="AX5" s="16">
        <v>0</v>
      </c>
      <c r="AY5" s="40">
        <v>0</v>
      </c>
      <c r="BA5" s="14" t="s">
        <v>45</v>
      </c>
      <c r="BB5" s="15">
        <v>0</v>
      </c>
      <c r="BC5" s="15">
        <v>0</v>
      </c>
      <c r="BD5" s="15"/>
      <c r="BE5" s="15"/>
      <c r="BF5" s="15"/>
      <c r="BG5" s="15"/>
      <c r="BH5" s="15"/>
      <c r="BI5" s="15">
        <v>12574338</v>
      </c>
      <c r="BJ5" s="15">
        <v>12574338</v>
      </c>
      <c r="BK5" s="16">
        <v>0</v>
      </c>
      <c r="BL5" s="40">
        <v>0</v>
      </c>
      <c r="BN5" s="14" t="s">
        <v>45</v>
      </c>
      <c r="BO5" s="15">
        <v>0</v>
      </c>
      <c r="BP5" s="15">
        <v>0</v>
      </c>
      <c r="BQ5" s="15"/>
      <c r="BR5" s="15"/>
      <c r="BS5" s="15"/>
      <c r="BT5" s="15"/>
      <c r="BU5" s="15"/>
      <c r="BV5" s="15">
        <v>7649527</v>
      </c>
      <c r="BW5" s="15">
        <v>7649527</v>
      </c>
      <c r="BX5" s="16">
        <v>0</v>
      </c>
      <c r="BY5" s="40">
        <v>0</v>
      </c>
      <c r="CA5" s="14" t="s">
        <v>45</v>
      </c>
      <c r="CB5" s="15">
        <v>0</v>
      </c>
      <c r="CC5" s="15">
        <v>0</v>
      </c>
      <c r="CD5" s="15"/>
      <c r="CE5" s="15"/>
      <c r="CF5" s="15"/>
      <c r="CG5" s="15"/>
      <c r="CH5" s="15"/>
      <c r="CI5" s="15">
        <v>10487080</v>
      </c>
      <c r="CJ5" s="15">
        <v>10487080</v>
      </c>
      <c r="CK5" s="16">
        <v>0</v>
      </c>
      <c r="CL5" s="40">
        <v>0</v>
      </c>
      <c r="CN5" s="14" t="s">
        <v>45</v>
      </c>
      <c r="CO5" s="15">
        <v>0</v>
      </c>
      <c r="CP5" s="15">
        <v>0</v>
      </c>
      <c r="CQ5" s="15"/>
      <c r="CR5" s="15"/>
      <c r="CS5" s="15"/>
      <c r="CT5" s="15"/>
      <c r="CU5" s="15"/>
      <c r="CV5" s="15">
        <v>37285988</v>
      </c>
      <c r="CW5" s="15">
        <v>37285988</v>
      </c>
      <c r="CX5" s="16">
        <v>0</v>
      </c>
      <c r="CY5" s="40">
        <v>0</v>
      </c>
      <c r="DA5" s="14" t="s">
        <v>45</v>
      </c>
      <c r="DB5" s="15">
        <v>0</v>
      </c>
      <c r="DC5" s="15">
        <v>0</v>
      </c>
      <c r="DD5" s="15"/>
      <c r="DE5" s="15"/>
      <c r="DF5" s="15"/>
      <c r="DG5" s="15"/>
      <c r="DH5" s="15"/>
      <c r="DI5" s="15">
        <v>12955045</v>
      </c>
      <c r="DJ5" s="15">
        <v>12955045</v>
      </c>
      <c r="DK5" s="16">
        <v>0</v>
      </c>
      <c r="DL5" s="40">
        <v>0</v>
      </c>
    </row>
    <row r="6" spans="1:116" s="22" customFormat="1" x14ac:dyDescent="0.15">
      <c r="A6" s="19" t="s">
        <v>2</v>
      </c>
      <c r="B6" s="20"/>
      <c r="C6" s="20">
        <v>0</v>
      </c>
      <c r="D6" s="20"/>
      <c r="E6" s="20"/>
      <c r="F6" s="20"/>
      <c r="G6" s="20"/>
      <c r="H6" s="20"/>
      <c r="I6" s="20">
        <v>0</v>
      </c>
      <c r="J6" s="20">
        <v>0</v>
      </c>
      <c r="K6" s="21"/>
      <c r="L6" s="21"/>
      <c r="M6" s="23"/>
      <c r="N6" s="19" t="s">
        <v>2</v>
      </c>
      <c r="O6" s="20"/>
      <c r="P6" s="20">
        <v>0</v>
      </c>
      <c r="Q6" s="20"/>
      <c r="R6" s="20"/>
      <c r="S6" s="20"/>
      <c r="T6" s="20"/>
      <c r="U6" s="20"/>
      <c r="V6" s="20">
        <v>0</v>
      </c>
      <c r="W6" s="20">
        <v>0</v>
      </c>
      <c r="X6" s="21"/>
      <c r="Y6" s="21"/>
      <c r="AA6" s="19" t="s">
        <v>2</v>
      </c>
      <c r="AB6" s="20"/>
      <c r="AC6" s="20">
        <v>514</v>
      </c>
      <c r="AD6" s="20"/>
      <c r="AE6" s="20"/>
      <c r="AF6" s="20"/>
      <c r="AG6" s="20"/>
      <c r="AH6" s="20"/>
      <c r="AI6" s="20">
        <v>0</v>
      </c>
      <c r="AJ6" s="20">
        <v>514</v>
      </c>
      <c r="AK6" s="21"/>
      <c r="AL6" s="21"/>
      <c r="AN6" s="19" t="s">
        <v>2</v>
      </c>
      <c r="AO6" s="20"/>
      <c r="AP6" s="20">
        <v>126046</v>
      </c>
      <c r="AQ6" s="20"/>
      <c r="AR6" s="20"/>
      <c r="AS6" s="20"/>
      <c r="AT6" s="20"/>
      <c r="AU6" s="20"/>
      <c r="AV6" s="20">
        <v>0</v>
      </c>
      <c r="AW6" s="20">
        <v>126046</v>
      </c>
      <c r="AX6" s="21"/>
      <c r="AY6" s="21"/>
      <c r="BA6" s="19" t="s">
        <v>2</v>
      </c>
      <c r="BB6" s="20"/>
      <c r="BC6" s="20">
        <v>0</v>
      </c>
      <c r="BD6" s="20"/>
      <c r="BE6" s="20"/>
      <c r="BF6" s="20"/>
      <c r="BG6" s="20"/>
      <c r="BH6" s="20"/>
      <c r="BI6" s="20">
        <v>0</v>
      </c>
      <c r="BJ6" s="20">
        <v>0</v>
      </c>
      <c r="BK6" s="21"/>
      <c r="BL6" s="21"/>
      <c r="BN6" s="19" t="s">
        <v>2</v>
      </c>
      <c r="BO6" s="20"/>
      <c r="BP6" s="20">
        <v>0</v>
      </c>
      <c r="BQ6" s="20"/>
      <c r="BR6" s="20"/>
      <c r="BS6" s="20"/>
      <c r="BT6" s="20"/>
      <c r="BU6" s="20"/>
      <c r="BV6" s="20">
        <v>0</v>
      </c>
      <c r="BW6" s="20">
        <v>0</v>
      </c>
      <c r="BX6" s="21"/>
      <c r="BY6" s="21"/>
      <c r="CA6" s="19" t="s">
        <v>2</v>
      </c>
      <c r="CB6" s="20"/>
      <c r="CC6" s="20">
        <v>0</v>
      </c>
      <c r="CD6" s="20"/>
      <c r="CE6" s="20"/>
      <c r="CF6" s="20"/>
      <c r="CG6" s="20"/>
      <c r="CH6" s="20"/>
      <c r="CI6" s="20">
        <v>0</v>
      </c>
      <c r="CJ6" s="20">
        <v>0</v>
      </c>
      <c r="CK6" s="21"/>
      <c r="CL6" s="21"/>
      <c r="CN6" s="19" t="s">
        <v>2</v>
      </c>
      <c r="CO6" s="20"/>
      <c r="CP6" s="20">
        <v>0</v>
      </c>
      <c r="CQ6" s="20"/>
      <c r="CR6" s="20"/>
      <c r="CS6" s="20"/>
      <c r="CT6" s="20"/>
      <c r="CU6" s="20"/>
      <c r="CV6" s="20">
        <v>0</v>
      </c>
      <c r="CW6" s="20">
        <v>0</v>
      </c>
      <c r="CX6" s="21"/>
      <c r="CY6" s="21"/>
      <c r="DA6" s="19" t="s">
        <v>2</v>
      </c>
      <c r="DB6" s="20"/>
      <c r="DC6" s="20">
        <v>1</v>
      </c>
      <c r="DD6" s="20"/>
      <c r="DE6" s="20"/>
      <c r="DF6" s="20"/>
      <c r="DG6" s="20"/>
      <c r="DH6" s="20"/>
      <c r="DI6" s="20">
        <v>0</v>
      </c>
      <c r="DJ6" s="20">
        <v>1</v>
      </c>
      <c r="DK6" s="21"/>
      <c r="DL6" s="21"/>
    </row>
    <row r="7" spans="1:116" s="22" customFormat="1" x14ac:dyDescent="0.15">
      <c r="A7" s="19" t="s">
        <v>25</v>
      </c>
      <c r="B7" s="20"/>
      <c r="C7" s="20">
        <v>0</v>
      </c>
      <c r="D7" s="20"/>
      <c r="E7" s="20"/>
      <c r="F7" s="20"/>
      <c r="G7" s="20"/>
      <c r="H7" s="20"/>
      <c r="I7" s="20">
        <v>0</v>
      </c>
      <c r="J7" s="20">
        <v>0</v>
      </c>
      <c r="K7" s="21"/>
      <c r="L7" s="21"/>
      <c r="M7" s="23"/>
      <c r="N7" s="19" t="s">
        <v>25</v>
      </c>
      <c r="O7" s="20"/>
      <c r="P7" s="20">
        <v>0</v>
      </c>
      <c r="Q7" s="20"/>
      <c r="R7" s="20"/>
      <c r="S7" s="20"/>
      <c r="T7" s="20"/>
      <c r="U7" s="20"/>
      <c r="V7" s="20">
        <v>0</v>
      </c>
      <c r="W7" s="20">
        <v>0</v>
      </c>
      <c r="X7" s="21"/>
      <c r="Y7" s="21"/>
      <c r="AA7" s="19" t="s">
        <v>25</v>
      </c>
      <c r="AB7" s="20"/>
      <c r="AC7" s="20">
        <v>0</v>
      </c>
      <c r="AD7" s="20"/>
      <c r="AE7" s="20"/>
      <c r="AF7" s="20"/>
      <c r="AG7" s="20"/>
      <c r="AH7" s="20"/>
      <c r="AI7" s="100">
        <v>-514</v>
      </c>
      <c r="AJ7" s="100">
        <v>-514</v>
      </c>
      <c r="AK7" s="21"/>
      <c r="AL7" s="21"/>
      <c r="AN7" s="19" t="s">
        <v>25</v>
      </c>
      <c r="AO7" s="20"/>
      <c r="AP7" s="20">
        <v>0</v>
      </c>
      <c r="AQ7" s="20"/>
      <c r="AR7" s="20"/>
      <c r="AS7" s="20"/>
      <c r="AT7" s="20"/>
      <c r="AU7" s="20"/>
      <c r="AV7" s="100">
        <v>-126046</v>
      </c>
      <c r="AW7" s="100">
        <v>-126046</v>
      </c>
      <c r="AX7" s="21"/>
      <c r="AY7" s="21"/>
      <c r="BA7" s="19" t="s">
        <v>25</v>
      </c>
      <c r="BB7" s="20"/>
      <c r="BC7" s="20">
        <v>0</v>
      </c>
      <c r="BD7" s="20"/>
      <c r="BE7" s="20"/>
      <c r="BF7" s="20"/>
      <c r="BG7" s="20"/>
      <c r="BH7" s="20"/>
      <c r="BI7" s="20">
        <v>0</v>
      </c>
      <c r="BJ7" s="20">
        <v>0</v>
      </c>
      <c r="BK7" s="21"/>
      <c r="BL7" s="21"/>
      <c r="BN7" s="19" t="s">
        <v>25</v>
      </c>
      <c r="BO7" s="20"/>
      <c r="BP7" s="20">
        <v>0</v>
      </c>
      <c r="BQ7" s="20"/>
      <c r="BR7" s="20"/>
      <c r="BS7" s="20"/>
      <c r="BT7" s="20"/>
      <c r="BU7" s="20"/>
      <c r="BV7" s="20">
        <v>0</v>
      </c>
      <c r="BW7" s="20">
        <v>0</v>
      </c>
      <c r="BX7" s="21"/>
      <c r="BY7" s="21"/>
      <c r="CA7" s="19" t="s">
        <v>25</v>
      </c>
      <c r="CB7" s="20"/>
      <c r="CC7" s="20">
        <v>0</v>
      </c>
      <c r="CD7" s="20"/>
      <c r="CE7" s="20"/>
      <c r="CF7" s="20"/>
      <c r="CG7" s="20"/>
      <c r="CH7" s="20"/>
      <c r="CI7" s="20">
        <v>0</v>
      </c>
      <c r="CJ7" s="20">
        <v>0</v>
      </c>
      <c r="CK7" s="21"/>
      <c r="CL7" s="21"/>
      <c r="CN7" s="19" t="s">
        <v>25</v>
      </c>
      <c r="CO7" s="20"/>
      <c r="CP7" s="20">
        <v>0</v>
      </c>
      <c r="CQ7" s="20"/>
      <c r="CR7" s="20"/>
      <c r="CS7" s="20"/>
      <c r="CT7" s="20"/>
      <c r="CU7" s="20"/>
      <c r="CV7" s="20">
        <v>0</v>
      </c>
      <c r="CW7" s="20">
        <v>0</v>
      </c>
      <c r="CX7" s="21"/>
      <c r="CY7" s="21"/>
      <c r="DA7" s="19" t="s">
        <v>25</v>
      </c>
      <c r="DB7" s="20"/>
      <c r="DC7" s="20">
        <v>0</v>
      </c>
      <c r="DD7" s="20"/>
      <c r="DE7" s="20"/>
      <c r="DF7" s="20"/>
      <c r="DG7" s="20"/>
      <c r="DH7" s="20"/>
      <c r="DI7" s="100">
        <v>-1</v>
      </c>
      <c r="DJ7" s="100">
        <v>-1</v>
      </c>
      <c r="DK7" s="21"/>
      <c r="DL7" s="21"/>
    </row>
    <row r="8" spans="1:116" s="22" customFormat="1" x14ac:dyDescent="0.15">
      <c r="A8" s="24" t="s">
        <v>3</v>
      </c>
      <c r="B8" s="25"/>
      <c r="C8" s="25">
        <v>0</v>
      </c>
      <c r="D8" s="25"/>
      <c r="E8" s="25"/>
      <c r="F8" s="25"/>
      <c r="G8" s="25"/>
      <c r="H8" s="25"/>
      <c r="I8" s="25">
        <v>0</v>
      </c>
      <c r="J8" s="25">
        <v>0</v>
      </c>
      <c r="K8" s="21"/>
      <c r="L8" s="21"/>
      <c r="M8" s="23"/>
      <c r="N8" s="24" t="s">
        <v>3</v>
      </c>
      <c r="O8" s="25"/>
      <c r="P8" s="25">
        <v>0</v>
      </c>
      <c r="Q8" s="25"/>
      <c r="R8" s="25"/>
      <c r="S8" s="25"/>
      <c r="T8" s="25"/>
      <c r="U8" s="25"/>
      <c r="V8" s="25">
        <v>0</v>
      </c>
      <c r="W8" s="25">
        <v>0</v>
      </c>
      <c r="X8" s="21"/>
      <c r="Y8" s="21"/>
      <c r="AA8" s="24" t="s">
        <v>3</v>
      </c>
      <c r="AB8" s="25"/>
      <c r="AC8" s="25">
        <v>514</v>
      </c>
      <c r="AD8" s="25"/>
      <c r="AE8" s="25"/>
      <c r="AF8" s="25"/>
      <c r="AG8" s="25"/>
      <c r="AH8" s="25"/>
      <c r="AI8" s="101">
        <v>-514</v>
      </c>
      <c r="AJ8" s="25">
        <v>0</v>
      </c>
      <c r="AK8" s="21">
        <v>514</v>
      </c>
      <c r="AL8" s="21"/>
      <c r="AN8" s="24" t="s">
        <v>3</v>
      </c>
      <c r="AO8" s="25"/>
      <c r="AP8" s="25">
        <v>126046</v>
      </c>
      <c r="AQ8" s="25"/>
      <c r="AR8" s="25"/>
      <c r="AS8" s="25"/>
      <c r="AT8" s="25"/>
      <c r="AU8" s="25"/>
      <c r="AV8" s="101">
        <v>-126046</v>
      </c>
      <c r="AW8" s="25">
        <v>0</v>
      </c>
      <c r="AX8" s="21">
        <v>126046</v>
      </c>
      <c r="AY8" s="21"/>
      <c r="BA8" s="24" t="s">
        <v>3</v>
      </c>
      <c r="BB8" s="25"/>
      <c r="BC8" s="25">
        <v>0</v>
      </c>
      <c r="BD8" s="25"/>
      <c r="BE8" s="25"/>
      <c r="BF8" s="25"/>
      <c r="BG8" s="25"/>
      <c r="BH8" s="25"/>
      <c r="BI8" s="25">
        <v>0</v>
      </c>
      <c r="BJ8" s="25">
        <v>0</v>
      </c>
      <c r="BK8" s="21">
        <v>0</v>
      </c>
      <c r="BL8" s="21"/>
      <c r="BN8" s="24" t="s">
        <v>3</v>
      </c>
      <c r="BO8" s="25"/>
      <c r="BP8" s="25">
        <v>0</v>
      </c>
      <c r="BQ8" s="25"/>
      <c r="BR8" s="25"/>
      <c r="BS8" s="25"/>
      <c r="BT8" s="25"/>
      <c r="BU8" s="25"/>
      <c r="BV8" s="25">
        <v>0</v>
      </c>
      <c r="BW8" s="25">
        <v>0</v>
      </c>
      <c r="BX8" s="21">
        <v>0</v>
      </c>
      <c r="BY8" s="21"/>
      <c r="CA8" s="24" t="s">
        <v>3</v>
      </c>
      <c r="CB8" s="25"/>
      <c r="CC8" s="25">
        <v>0</v>
      </c>
      <c r="CD8" s="25"/>
      <c r="CE8" s="25"/>
      <c r="CF8" s="25"/>
      <c r="CG8" s="25"/>
      <c r="CH8" s="25"/>
      <c r="CI8" s="25">
        <v>0</v>
      </c>
      <c r="CJ8" s="25">
        <v>0</v>
      </c>
      <c r="CK8" s="21">
        <v>0</v>
      </c>
      <c r="CL8" s="21"/>
      <c r="CN8" s="24" t="s">
        <v>3</v>
      </c>
      <c r="CO8" s="25"/>
      <c r="CP8" s="25">
        <v>0</v>
      </c>
      <c r="CQ8" s="25"/>
      <c r="CR8" s="25"/>
      <c r="CS8" s="25"/>
      <c r="CT8" s="25"/>
      <c r="CU8" s="25"/>
      <c r="CV8" s="25">
        <v>0</v>
      </c>
      <c r="CW8" s="25">
        <v>0</v>
      </c>
      <c r="CX8" s="21">
        <v>0</v>
      </c>
      <c r="CY8" s="21"/>
      <c r="DA8" s="24" t="s">
        <v>3</v>
      </c>
      <c r="DB8" s="25"/>
      <c r="DC8" s="25">
        <v>1</v>
      </c>
      <c r="DD8" s="25"/>
      <c r="DE8" s="25"/>
      <c r="DF8" s="25"/>
      <c r="DG8" s="25"/>
      <c r="DH8" s="25"/>
      <c r="DI8" s="101">
        <v>-1</v>
      </c>
      <c r="DJ8" s="25">
        <v>0</v>
      </c>
      <c r="DK8" s="21"/>
      <c r="DL8" s="21"/>
    </row>
    <row r="9" spans="1:116" s="12" customFormat="1" x14ac:dyDescent="0.15">
      <c r="A9" s="10" t="s">
        <v>5</v>
      </c>
      <c r="B9" s="7" t="s">
        <v>7</v>
      </c>
      <c r="C9" s="7"/>
      <c r="D9" s="7"/>
      <c r="E9" s="7"/>
      <c r="F9" s="7"/>
      <c r="G9" s="7"/>
      <c r="H9" s="7"/>
      <c r="I9" s="7">
        <v>0</v>
      </c>
      <c r="J9" s="7">
        <v>0</v>
      </c>
      <c r="K9" s="11"/>
      <c r="L9" s="11"/>
      <c r="M9" s="13"/>
      <c r="N9" s="10" t="s">
        <v>5</v>
      </c>
      <c r="O9" s="7" t="s">
        <v>7</v>
      </c>
      <c r="P9" s="7"/>
      <c r="Q9" s="7"/>
      <c r="R9" s="7"/>
      <c r="S9" s="7"/>
      <c r="T9" s="7"/>
      <c r="U9" s="7"/>
      <c r="V9" s="7">
        <v>0</v>
      </c>
      <c r="W9" s="7">
        <v>0</v>
      </c>
      <c r="X9" s="11"/>
      <c r="Y9" s="11"/>
      <c r="AA9" s="10" t="s">
        <v>5</v>
      </c>
      <c r="AB9" s="7" t="s">
        <v>7</v>
      </c>
      <c r="AC9" s="7"/>
      <c r="AD9" s="7"/>
      <c r="AE9" s="7"/>
      <c r="AF9" s="7"/>
      <c r="AG9" s="7"/>
      <c r="AH9" s="7"/>
      <c r="AI9" s="7">
        <v>-2.8275720178192051E-4</v>
      </c>
      <c r="AJ9" s="7">
        <v>0</v>
      </c>
      <c r="AK9" s="11"/>
      <c r="AL9" s="11"/>
      <c r="AN9" s="10" t="s">
        <v>5</v>
      </c>
      <c r="AO9" s="7" t="s">
        <v>7</v>
      </c>
      <c r="AP9" s="7"/>
      <c r="AQ9" s="7"/>
      <c r="AR9" s="7"/>
      <c r="AS9" s="7"/>
      <c r="AT9" s="7"/>
      <c r="AU9" s="7"/>
      <c r="AV9" s="7">
        <v>-1.3509833123346386E-2</v>
      </c>
      <c r="AW9" s="7">
        <v>0</v>
      </c>
      <c r="AX9" s="11"/>
      <c r="AY9" s="11"/>
      <c r="BA9" s="10" t="s">
        <v>5</v>
      </c>
      <c r="BB9" s="7" t="s">
        <v>7</v>
      </c>
      <c r="BC9" s="7"/>
      <c r="BD9" s="7"/>
      <c r="BE9" s="7"/>
      <c r="BF9" s="7"/>
      <c r="BG9" s="7"/>
      <c r="BH9" s="7"/>
      <c r="BI9" s="7">
        <v>0</v>
      </c>
      <c r="BJ9" s="7">
        <v>0</v>
      </c>
      <c r="BK9" s="11"/>
      <c r="BL9" s="11"/>
      <c r="BN9" s="10" t="s">
        <v>5</v>
      </c>
      <c r="BO9" s="7" t="s">
        <v>7</v>
      </c>
      <c r="BP9" s="7"/>
      <c r="BQ9" s="7"/>
      <c r="BR9" s="7"/>
      <c r="BS9" s="7"/>
      <c r="BT9" s="7"/>
      <c r="BU9" s="7"/>
      <c r="BV9" s="7">
        <v>0</v>
      </c>
      <c r="BW9" s="7">
        <v>0</v>
      </c>
      <c r="BX9" s="11"/>
      <c r="BY9" s="11"/>
      <c r="CA9" s="10" t="s">
        <v>5</v>
      </c>
      <c r="CB9" s="7" t="s">
        <v>7</v>
      </c>
      <c r="CC9" s="7"/>
      <c r="CD9" s="7"/>
      <c r="CE9" s="7"/>
      <c r="CF9" s="7"/>
      <c r="CG9" s="7"/>
      <c r="CH9" s="7"/>
      <c r="CI9" s="7">
        <v>0</v>
      </c>
      <c r="CJ9" s="7">
        <v>0</v>
      </c>
      <c r="CK9" s="11"/>
      <c r="CL9" s="11"/>
      <c r="CN9" s="10" t="s">
        <v>5</v>
      </c>
      <c r="CO9" s="7" t="s">
        <v>7</v>
      </c>
      <c r="CP9" s="7"/>
      <c r="CQ9" s="7"/>
      <c r="CR9" s="7"/>
      <c r="CS9" s="7"/>
      <c r="CT9" s="7"/>
      <c r="CU9" s="7"/>
      <c r="CV9" s="7">
        <v>0</v>
      </c>
      <c r="CW9" s="7">
        <v>0</v>
      </c>
      <c r="CX9" s="11"/>
      <c r="CY9" s="11"/>
      <c r="DA9" s="10" t="s">
        <v>5</v>
      </c>
      <c r="DB9" s="7" t="s">
        <v>7</v>
      </c>
      <c r="DC9" s="7"/>
      <c r="DD9" s="7"/>
      <c r="DE9" s="7"/>
      <c r="DF9" s="7"/>
      <c r="DG9" s="7"/>
      <c r="DH9" s="7"/>
      <c r="DI9" s="7">
        <v>-7.7190005901175952E-8</v>
      </c>
      <c r="DJ9" s="7">
        <v>0</v>
      </c>
      <c r="DK9" s="11"/>
      <c r="DL9" s="11"/>
    </row>
    <row r="10" spans="1:116" s="17" customFormat="1" x14ac:dyDescent="0.15">
      <c r="A10" s="14" t="s">
        <v>46</v>
      </c>
      <c r="B10" s="15">
        <v>0</v>
      </c>
      <c r="C10" s="15">
        <v>0</v>
      </c>
      <c r="D10" s="15"/>
      <c r="E10" s="15"/>
      <c r="F10" s="15"/>
      <c r="G10" s="15"/>
      <c r="H10" s="15"/>
      <c r="I10" s="15">
        <v>16884228</v>
      </c>
      <c r="J10" s="15">
        <v>16884228</v>
      </c>
      <c r="K10" s="16">
        <v>0</v>
      </c>
      <c r="L10" s="40">
        <v>0</v>
      </c>
      <c r="M10" s="18"/>
      <c r="N10" s="14" t="s">
        <v>46</v>
      </c>
      <c r="O10" s="15">
        <v>0</v>
      </c>
      <c r="P10" s="15">
        <v>0</v>
      </c>
      <c r="Q10" s="15"/>
      <c r="R10" s="15"/>
      <c r="S10" s="15"/>
      <c r="T10" s="15"/>
      <c r="U10" s="15"/>
      <c r="V10" s="15">
        <v>12982488</v>
      </c>
      <c r="W10" s="15">
        <v>12982488</v>
      </c>
      <c r="X10" s="16">
        <v>0</v>
      </c>
      <c r="Y10" s="40">
        <v>0</v>
      </c>
      <c r="AA10" s="14" t="s">
        <v>46</v>
      </c>
      <c r="AB10" s="15">
        <v>0</v>
      </c>
      <c r="AC10" s="15">
        <v>514</v>
      </c>
      <c r="AD10" s="15"/>
      <c r="AE10" s="15"/>
      <c r="AF10" s="15"/>
      <c r="AG10" s="15"/>
      <c r="AH10" s="15"/>
      <c r="AI10" s="15">
        <v>1817300</v>
      </c>
      <c r="AJ10" s="15">
        <v>1817814</v>
      </c>
      <c r="AK10" s="16">
        <v>514</v>
      </c>
      <c r="AL10" s="40">
        <v>2.8275720178192051E-4</v>
      </c>
      <c r="AN10" s="14" t="s">
        <v>46</v>
      </c>
      <c r="AO10" s="15">
        <v>0</v>
      </c>
      <c r="AP10" s="15">
        <v>126046</v>
      </c>
      <c r="AQ10" s="15"/>
      <c r="AR10" s="15"/>
      <c r="AS10" s="15"/>
      <c r="AT10" s="15"/>
      <c r="AU10" s="15"/>
      <c r="AV10" s="15">
        <v>9203899</v>
      </c>
      <c r="AW10" s="15">
        <v>9329945</v>
      </c>
      <c r="AX10" s="16">
        <v>126046</v>
      </c>
      <c r="AY10" s="40">
        <v>1.3509833123346386E-2</v>
      </c>
      <c r="BA10" s="14" t="s">
        <v>46</v>
      </c>
      <c r="BB10" s="15">
        <v>0</v>
      </c>
      <c r="BC10" s="15">
        <v>0</v>
      </c>
      <c r="BD10" s="15"/>
      <c r="BE10" s="15"/>
      <c r="BF10" s="15"/>
      <c r="BG10" s="15"/>
      <c r="BH10" s="15"/>
      <c r="BI10" s="15">
        <v>12574338</v>
      </c>
      <c r="BJ10" s="15">
        <v>12574338</v>
      </c>
      <c r="BK10" s="16">
        <v>0</v>
      </c>
      <c r="BL10" s="40">
        <v>0</v>
      </c>
      <c r="BN10" s="14" t="s">
        <v>46</v>
      </c>
      <c r="BO10" s="15">
        <v>0</v>
      </c>
      <c r="BP10" s="15">
        <v>0</v>
      </c>
      <c r="BQ10" s="15"/>
      <c r="BR10" s="15"/>
      <c r="BS10" s="15"/>
      <c r="BT10" s="15"/>
      <c r="BU10" s="15"/>
      <c r="BV10" s="15">
        <v>7649527</v>
      </c>
      <c r="BW10" s="15">
        <v>7649527</v>
      </c>
      <c r="BX10" s="16">
        <v>0</v>
      </c>
      <c r="BY10" s="40">
        <v>0</v>
      </c>
      <c r="CA10" s="14" t="s">
        <v>46</v>
      </c>
      <c r="CB10" s="15">
        <v>0</v>
      </c>
      <c r="CC10" s="15">
        <v>0</v>
      </c>
      <c r="CD10" s="15"/>
      <c r="CE10" s="15"/>
      <c r="CF10" s="15"/>
      <c r="CG10" s="15"/>
      <c r="CH10" s="15"/>
      <c r="CI10" s="15">
        <v>10487080</v>
      </c>
      <c r="CJ10" s="15">
        <v>10487080</v>
      </c>
      <c r="CK10" s="16">
        <v>0</v>
      </c>
      <c r="CL10" s="40">
        <v>0</v>
      </c>
      <c r="CN10" s="14" t="s">
        <v>46</v>
      </c>
      <c r="CO10" s="15">
        <v>0</v>
      </c>
      <c r="CP10" s="15">
        <v>0</v>
      </c>
      <c r="CQ10" s="15"/>
      <c r="CR10" s="15"/>
      <c r="CS10" s="15"/>
      <c r="CT10" s="15"/>
      <c r="CU10" s="15"/>
      <c r="CV10" s="15">
        <v>37285988</v>
      </c>
      <c r="CW10" s="15">
        <v>37285988</v>
      </c>
      <c r="CX10" s="16">
        <v>0</v>
      </c>
      <c r="CY10" s="40">
        <v>0</v>
      </c>
      <c r="DA10" s="14" t="s">
        <v>46</v>
      </c>
      <c r="DB10" s="15">
        <v>0</v>
      </c>
      <c r="DC10" s="15">
        <v>1</v>
      </c>
      <c r="DD10" s="15"/>
      <c r="DE10" s="15"/>
      <c r="DF10" s="15"/>
      <c r="DG10" s="15"/>
      <c r="DH10" s="15"/>
      <c r="DI10" s="15">
        <v>12955044</v>
      </c>
      <c r="DJ10" s="15">
        <v>12955045</v>
      </c>
      <c r="DK10" s="16">
        <v>1</v>
      </c>
      <c r="DL10" s="40">
        <v>7.7190005901175952E-8</v>
      </c>
    </row>
    <row r="11" spans="1:116" x14ac:dyDescent="0.15">
      <c r="K11" s="61"/>
      <c r="L11" s="61"/>
      <c r="M11" s="1"/>
      <c r="X11" s="61"/>
      <c r="Y11" s="61"/>
      <c r="Z11" s="1"/>
      <c r="AK11" s="61"/>
      <c r="AL11" s="61"/>
      <c r="AM11" s="1"/>
      <c r="AX11" s="61"/>
      <c r="AY11" s="61"/>
      <c r="AZ11" s="1"/>
      <c r="BK11" s="61"/>
      <c r="BL11" s="61"/>
      <c r="BM11" s="1"/>
      <c r="BX11" s="61"/>
      <c r="BY11" s="61"/>
      <c r="BZ11" s="1"/>
      <c r="CK11" s="61"/>
      <c r="CL11" s="61"/>
      <c r="CM11" s="1"/>
      <c r="CX11" s="61"/>
      <c r="CY11" s="61"/>
      <c r="CZ11" s="1"/>
      <c r="DK11" s="61"/>
      <c r="DL11" s="61"/>
    </row>
    <row r="12" spans="1:116" s="105" customFormat="1" ht="18" x14ac:dyDescent="0.15">
      <c r="A12" s="95"/>
      <c r="B12" s="95" t="s">
        <v>1</v>
      </c>
      <c r="C12" s="95" t="s">
        <v>0</v>
      </c>
      <c r="D12" s="95" t="s">
        <v>21</v>
      </c>
      <c r="E12" s="95" t="s">
        <v>8</v>
      </c>
      <c r="F12" s="95" t="s">
        <v>10</v>
      </c>
      <c r="G12" s="95" t="s">
        <v>9</v>
      </c>
      <c r="H12" s="95" t="s">
        <v>65</v>
      </c>
      <c r="I12" s="95" t="s">
        <v>28</v>
      </c>
      <c r="J12" s="95" t="s">
        <v>29</v>
      </c>
      <c r="K12" s="95" t="s">
        <v>23</v>
      </c>
      <c r="L12" s="95" t="s">
        <v>24</v>
      </c>
      <c r="M12" s="104"/>
      <c r="N12" s="95"/>
      <c r="O12" s="95" t="s">
        <v>1</v>
      </c>
      <c r="P12" s="95" t="s">
        <v>0</v>
      </c>
      <c r="Q12" s="95" t="s">
        <v>21</v>
      </c>
      <c r="R12" s="95" t="s">
        <v>8</v>
      </c>
      <c r="S12" s="95" t="s">
        <v>10</v>
      </c>
      <c r="T12" s="95" t="s">
        <v>9</v>
      </c>
      <c r="U12" s="95" t="s">
        <v>65</v>
      </c>
      <c r="V12" s="95" t="s">
        <v>28</v>
      </c>
      <c r="W12" s="95" t="s">
        <v>29</v>
      </c>
      <c r="X12" s="95" t="s">
        <v>23</v>
      </c>
      <c r="Y12" s="95" t="s">
        <v>24</v>
      </c>
      <c r="Z12" s="104"/>
      <c r="AA12" s="95"/>
      <c r="AB12" s="95" t="s">
        <v>1</v>
      </c>
      <c r="AC12" s="95" t="s">
        <v>0</v>
      </c>
      <c r="AD12" s="95" t="s">
        <v>21</v>
      </c>
      <c r="AE12" s="95" t="s">
        <v>8</v>
      </c>
      <c r="AF12" s="95" t="s">
        <v>10</v>
      </c>
      <c r="AG12" s="95" t="s">
        <v>9</v>
      </c>
      <c r="AH12" s="95" t="s">
        <v>65</v>
      </c>
      <c r="AI12" s="95" t="s">
        <v>28</v>
      </c>
      <c r="AJ12" s="95" t="s">
        <v>29</v>
      </c>
      <c r="AK12" s="95" t="s">
        <v>23</v>
      </c>
      <c r="AL12" s="95" t="s">
        <v>24</v>
      </c>
      <c r="AM12" s="104"/>
      <c r="AN12" s="95"/>
      <c r="AO12" s="95" t="s">
        <v>1</v>
      </c>
      <c r="AP12" s="95" t="s">
        <v>0</v>
      </c>
      <c r="AQ12" s="95" t="s">
        <v>21</v>
      </c>
      <c r="AR12" s="95" t="s">
        <v>8</v>
      </c>
      <c r="AS12" s="95" t="s">
        <v>10</v>
      </c>
      <c r="AT12" s="95" t="s">
        <v>9</v>
      </c>
      <c r="AU12" s="95" t="s">
        <v>65</v>
      </c>
      <c r="AV12" s="95" t="s">
        <v>28</v>
      </c>
      <c r="AW12" s="95" t="s">
        <v>29</v>
      </c>
      <c r="AX12" s="95" t="s">
        <v>23</v>
      </c>
      <c r="AY12" s="95" t="s">
        <v>24</v>
      </c>
      <c r="AZ12" s="104"/>
      <c r="BA12" s="95"/>
      <c r="BB12" s="95" t="s">
        <v>1</v>
      </c>
      <c r="BC12" s="95" t="s">
        <v>0</v>
      </c>
      <c r="BD12" s="95" t="s">
        <v>21</v>
      </c>
      <c r="BE12" s="95" t="s">
        <v>8</v>
      </c>
      <c r="BF12" s="95" t="s">
        <v>10</v>
      </c>
      <c r="BG12" s="95" t="s">
        <v>9</v>
      </c>
      <c r="BH12" s="95" t="s">
        <v>65</v>
      </c>
      <c r="BI12" s="95" t="s">
        <v>28</v>
      </c>
      <c r="BJ12" s="95" t="s">
        <v>29</v>
      </c>
      <c r="BK12" s="95" t="s">
        <v>23</v>
      </c>
      <c r="BL12" s="95" t="s">
        <v>24</v>
      </c>
      <c r="BM12" s="104"/>
      <c r="BN12" s="95"/>
      <c r="BO12" s="95" t="s">
        <v>1</v>
      </c>
      <c r="BP12" s="95" t="s">
        <v>0</v>
      </c>
      <c r="BQ12" s="95" t="s">
        <v>21</v>
      </c>
      <c r="BR12" s="95" t="s">
        <v>8</v>
      </c>
      <c r="BS12" s="95" t="s">
        <v>10</v>
      </c>
      <c r="BT12" s="95" t="s">
        <v>9</v>
      </c>
      <c r="BU12" s="95" t="s">
        <v>65</v>
      </c>
      <c r="BV12" s="95" t="s">
        <v>28</v>
      </c>
      <c r="BW12" s="95" t="s">
        <v>29</v>
      </c>
      <c r="BX12" s="95" t="s">
        <v>23</v>
      </c>
      <c r="BY12" s="95" t="s">
        <v>24</v>
      </c>
      <c r="BZ12" s="104"/>
      <c r="CA12" s="95"/>
      <c r="CB12" s="95" t="s">
        <v>1</v>
      </c>
      <c r="CC12" s="95" t="s">
        <v>0</v>
      </c>
      <c r="CD12" s="95" t="s">
        <v>21</v>
      </c>
      <c r="CE12" s="95" t="s">
        <v>8</v>
      </c>
      <c r="CF12" s="95" t="s">
        <v>10</v>
      </c>
      <c r="CG12" s="95" t="s">
        <v>9</v>
      </c>
      <c r="CH12" s="95" t="s">
        <v>65</v>
      </c>
      <c r="CI12" s="95" t="s">
        <v>28</v>
      </c>
      <c r="CJ12" s="95" t="s">
        <v>29</v>
      </c>
      <c r="CK12" s="95" t="s">
        <v>23</v>
      </c>
      <c r="CL12" s="95" t="s">
        <v>24</v>
      </c>
      <c r="CM12" s="104"/>
      <c r="CN12" s="95"/>
      <c r="CO12" s="95" t="s">
        <v>1</v>
      </c>
      <c r="CP12" s="95" t="s">
        <v>0</v>
      </c>
      <c r="CQ12" s="95" t="s">
        <v>21</v>
      </c>
      <c r="CR12" s="95" t="s">
        <v>8</v>
      </c>
      <c r="CS12" s="95" t="s">
        <v>10</v>
      </c>
      <c r="CT12" s="95" t="s">
        <v>9</v>
      </c>
      <c r="CU12" s="95" t="s">
        <v>65</v>
      </c>
      <c r="CV12" s="95" t="s">
        <v>28</v>
      </c>
      <c r="CW12" s="95" t="s">
        <v>29</v>
      </c>
      <c r="CX12" s="95" t="s">
        <v>23</v>
      </c>
      <c r="CY12" s="95" t="s">
        <v>24</v>
      </c>
      <c r="CZ12" s="104"/>
      <c r="DA12" s="95"/>
      <c r="DB12" s="95" t="s">
        <v>1</v>
      </c>
      <c r="DC12" s="95" t="s">
        <v>0</v>
      </c>
      <c r="DD12" s="95" t="s">
        <v>21</v>
      </c>
      <c r="DE12" s="95" t="s">
        <v>8</v>
      </c>
      <c r="DF12" s="95" t="s">
        <v>10</v>
      </c>
      <c r="DG12" s="95" t="s">
        <v>9</v>
      </c>
      <c r="DH12" s="95" t="s">
        <v>65</v>
      </c>
      <c r="DI12" s="95" t="s">
        <v>28</v>
      </c>
      <c r="DJ12" s="95" t="s">
        <v>29</v>
      </c>
      <c r="DK12" s="95" t="s">
        <v>23</v>
      </c>
      <c r="DL12" s="95" t="s">
        <v>24</v>
      </c>
    </row>
    <row r="13" spans="1:116" s="17" customFormat="1" x14ac:dyDescent="0.15">
      <c r="A13" s="14" t="s">
        <v>27</v>
      </c>
      <c r="B13" s="15">
        <v>0</v>
      </c>
      <c r="C13" s="15">
        <v>0</v>
      </c>
      <c r="D13" s="15"/>
      <c r="E13" s="15"/>
      <c r="F13" s="15"/>
      <c r="G13" s="15"/>
      <c r="H13" s="15"/>
      <c r="I13" s="15">
        <v>16884228</v>
      </c>
      <c r="J13" s="15">
        <v>16884228</v>
      </c>
      <c r="K13" s="16">
        <v>0</v>
      </c>
      <c r="L13" s="40">
        <v>0</v>
      </c>
      <c r="M13" s="18"/>
      <c r="N13" s="14" t="s">
        <v>27</v>
      </c>
      <c r="O13" s="15">
        <v>0</v>
      </c>
      <c r="P13" s="15">
        <v>0</v>
      </c>
      <c r="Q13" s="15"/>
      <c r="R13" s="15"/>
      <c r="S13" s="15"/>
      <c r="T13" s="15"/>
      <c r="U13" s="15"/>
      <c r="V13" s="15">
        <v>12982488</v>
      </c>
      <c r="W13" s="15">
        <v>12982488</v>
      </c>
      <c r="X13" s="16">
        <v>0</v>
      </c>
      <c r="Y13" s="40">
        <v>0</v>
      </c>
      <c r="AA13" s="14" t="s">
        <v>27</v>
      </c>
      <c r="AB13" s="15">
        <v>0</v>
      </c>
      <c r="AC13" s="15">
        <v>514</v>
      </c>
      <c r="AD13" s="15"/>
      <c r="AE13" s="15"/>
      <c r="AF13" s="15"/>
      <c r="AG13" s="15"/>
      <c r="AH13" s="15"/>
      <c r="AI13" s="15">
        <v>1817300</v>
      </c>
      <c r="AJ13" s="15">
        <v>1817814</v>
      </c>
      <c r="AK13" s="16">
        <v>514</v>
      </c>
      <c r="AL13" s="40">
        <v>2.8275720178192051E-4</v>
      </c>
      <c r="AN13" s="14" t="s">
        <v>27</v>
      </c>
      <c r="AO13" s="15">
        <v>0</v>
      </c>
      <c r="AP13" s="15">
        <v>126046</v>
      </c>
      <c r="AQ13" s="15"/>
      <c r="AR13" s="15"/>
      <c r="AS13" s="15"/>
      <c r="AT13" s="15"/>
      <c r="AU13" s="15"/>
      <c r="AV13" s="15">
        <v>9203899</v>
      </c>
      <c r="AW13" s="15">
        <v>9329945</v>
      </c>
      <c r="AX13" s="16">
        <v>126046</v>
      </c>
      <c r="AY13" s="40">
        <v>1.3509833123346386E-2</v>
      </c>
      <c r="BA13" s="14" t="s">
        <v>27</v>
      </c>
      <c r="BB13" s="15">
        <v>0</v>
      </c>
      <c r="BC13" s="15">
        <v>0</v>
      </c>
      <c r="BD13" s="15"/>
      <c r="BE13" s="15"/>
      <c r="BF13" s="15"/>
      <c r="BG13" s="15"/>
      <c r="BH13" s="15"/>
      <c r="BI13" s="15">
        <v>12574338</v>
      </c>
      <c r="BJ13" s="15">
        <v>12574338</v>
      </c>
      <c r="BK13" s="16">
        <v>0</v>
      </c>
      <c r="BL13" s="40">
        <v>0</v>
      </c>
      <c r="BN13" s="14" t="s">
        <v>27</v>
      </c>
      <c r="BO13" s="15">
        <v>0</v>
      </c>
      <c r="BP13" s="15">
        <v>0</v>
      </c>
      <c r="BQ13" s="15"/>
      <c r="BR13" s="15"/>
      <c r="BS13" s="15"/>
      <c r="BT13" s="15"/>
      <c r="BU13" s="15"/>
      <c r="BV13" s="15">
        <v>7649527</v>
      </c>
      <c r="BW13" s="15">
        <v>7649527</v>
      </c>
      <c r="BX13" s="16">
        <v>0</v>
      </c>
      <c r="BY13" s="40">
        <v>0</v>
      </c>
      <c r="CA13" s="14" t="s">
        <v>27</v>
      </c>
      <c r="CB13" s="15">
        <v>0</v>
      </c>
      <c r="CC13" s="15">
        <v>0</v>
      </c>
      <c r="CD13" s="15"/>
      <c r="CE13" s="15"/>
      <c r="CF13" s="15"/>
      <c r="CG13" s="15"/>
      <c r="CH13" s="15"/>
      <c r="CI13" s="15">
        <v>10487080</v>
      </c>
      <c r="CJ13" s="15">
        <v>10487080</v>
      </c>
      <c r="CK13" s="16">
        <v>0</v>
      </c>
      <c r="CL13" s="40">
        <v>0</v>
      </c>
      <c r="CN13" s="14" t="s">
        <v>27</v>
      </c>
      <c r="CO13" s="15">
        <v>0</v>
      </c>
      <c r="CP13" s="15">
        <v>0</v>
      </c>
      <c r="CQ13" s="15"/>
      <c r="CR13" s="15"/>
      <c r="CS13" s="15"/>
      <c r="CT13" s="15"/>
      <c r="CU13" s="15"/>
      <c r="CV13" s="15">
        <v>37285988</v>
      </c>
      <c r="CW13" s="15">
        <v>37285988</v>
      </c>
      <c r="CX13" s="16">
        <v>0</v>
      </c>
      <c r="CY13" s="40">
        <v>0</v>
      </c>
      <c r="DA13" s="14" t="s">
        <v>27</v>
      </c>
      <c r="DB13" s="15">
        <v>0</v>
      </c>
      <c r="DC13" s="15">
        <v>1</v>
      </c>
      <c r="DD13" s="15"/>
      <c r="DE13" s="15"/>
      <c r="DF13" s="15"/>
      <c r="DG13" s="15"/>
      <c r="DH13" s="15"/>
      <c r="DI13" s="15">
        <v>12955044</v>
      </c>
      <c r="DJ13" s="15">
        <v>12955045</v>
      </c>
      <c r="DK13" s="16">
        <v>1</v>
      </c>
      <c r="DL13" s="40">
        <v>7.7190005901175952E-8</v>
      </c>
    </row>
    <row r="14" spans="1:116" s="22" customFormat="1" x14ac:dyDescent="0.15">
      <c r="A14" s="19" t="s">
        <v>2</v>
      </c>
      <c r="B14" s="20">
        <v>153431</v>
      </c>
      <c r="C14" s="20">
        <v>0</v>
      </c>
      <c r="D14" s="20"/>
      <c r="E14" s="20"/>
      <c r="F14" s="20"/>
      <c r="G14" s="20"/>
      <c r="H14" s="20"/>
      <c r="I14" s="20">
        <v>0</v>
      </c>
      <c r="J14" s="20">
        <v>153431</v>
      </c>
      <c r="K14" s="21"/>
      <c r="L14" s="21"/>
      <c r="M14" s="23"/>
      <c r="N14" s="19" t="s">
        <v>2</v>
      </c>
      <c r="O14" s="20">
        <v>0</v>
      </c>
      <c r="P14" s="20">
        <v>0</v>
      </c>
      <c r="Q14" s="20"/>
      <c r="R14" s="20"/>
      <c r="S14" s="20"/>
      <c r="T14" s="20"/>
      <c r="U14" s="20"/>
      <c r="V14" s="20">
        <v>0</v>
      </c>
      <c r="W14" s="20">
        <v>0</v>
      </c>
      <c r="X14" s="21"/>
      <c r="Y14" s="21"/>
      <c r="AA14" s="19" t="s">
        <v>2</v>
      </c>
      <c r="AB14" s="20">
        <v>0</v>
      </c>
      <c r="AC14" s="20">
        <v>0</v>
      </c>
      <c r="AD14" s="20"/>
      <c r="AE14" s="20"/>
      <c r="AF14" s="20"/>
      <c r="AG14" s="20"/>
      <c r="AH14" s="20"/>
      <c r="AI14" s="20">
        <v>0</v>
      </c>
      <c r="AJ14" s="20">
        <v>0</v>
      </c>
      <c r="AK14" s="21"/>
      <c r="AL14" s="21"/>
      <c r="AN14" s="19" t="s">
        <v>2</v>
      </c>
      <c r="AO14" s="20">
        <v>0</v>
      </c>
      <c r="AP14" s="20">
        <v>73201</v>
      </c>
      <c r="AQ14" s="20"/>
      <c r="AR14" s="20"/>
      <c r="AS14" s="20"/>
      <c r="AT14" s="20"/>
      <c r="AU14" s="20"/>
      <c r="AV14" s="20">
        <v>0</v>
      </c>
      <c r="AW14" s="20">
        <v>73201</v>
      </c>
      <c r="AX14" s="21"/>
      <c r="AY14" s="21"/>
      <c r="BA14" s="19" t="s">
        <v>2</v>
      </c>
      <c r="BB14" s="20">
        <v>984521</v>
      </c>
      <c r="BC14" s="20">
        <v>1904</v>
      </c>
      <c r="BD14" s="20"/>
      <c r="BE14" s="20"/>
      <c r="BF14" s="20"/>
      <c r="BG14" s="20"/>
      <c r="BH14" s="20"/>
      <c r="BI14" s="20">
        <v>0</v>
      </c>
      <c r="BJ14" s="20">
        <v>986425</v>
      </c>
      <c r="BK14" s="21"/>
      <c r="BL14" s="21"/>
      <c r="BN14" s="19" t="s">
        <v>2</v>
      </c>
      <c r="BO14" s="20">
        <v>935704</v>
      </c>
      <c r="BP14" s="20">
        <v>0</v>
      </c>
      <c r="BQ14" s="20"/>
      <c r="BR14" s="20"/>
      <c r="BS14" s="20"/>
      <c r="BT14" s="20"/>
      <c r="BU14" s="20"/>
      <c r="BV14" s="20">
        <v>0</v>
      </c>
      <c r="BW14" s="20">
        <v>935704</v>
      </c>
      <c r="BX14" s="21"/>
      <c r="BY14" s="21"/>
      <c r="CA14" s="19" t="s">
        <v>2</v>
      </c>
      <c r="CB14" s="20">
        <v>0</v>
      </c>
      <c r="CC14" s="20">
        <v>0</v>
      </c>
      <c r="CD14" s="20"/>
      <c r="CE14" s="20"/>
      <c r="CF14" s="20"/>
      <c r="CG14" s="20"/>
      <c r="CH14" s="20"/>
      <c r="CI14" s="20">
        <v>0</v>
      </c>
      <c r="CJ14" s="20">
        <v>0</v>
      </c>
      <c r="CK14" s="21"/>
      <c r="CL14" s="21"/>
      <c r="CN14" s="19" t="s">
        <v>2</v>
      </c>
      <c r="CO14" s="20">
        <v>957782</v>
      </c>
      <c r="CP14" s="20">
        <v>0</v>
      </c>
      <c r="CQ14" s="20"/>
      <c r="CR14" s="20"/>
      <c r="CS14" s="20"/>
      <c r="CT14" s="20"/>
      <c r="CU14" s="20"/>
      <c r="CV14" s="20">
        <v>0</v>
      </c>
      <c r="CW14" s="20">
        <v>957782</v>
      </c>
      <c r="CX14" s="21"/>
      <c r="CY14" s="21"/>
      <c r="DA14" s="19" t="s">
        <v>2</v>
      </c>
      <c r="DB14" s="20">
        <v>705</v>
      </c>
      <c r="DC14" s="20">
        <v>103</v>
      </c>
      <c r="DD14" s="20"/>
      <c r="DE14" s="20"/>
      <c r="DF14" s="20"/>
      <c r="DG14" s="20"/>
      <c r="DH14" s="20"/>
      <c r="DI14" s="20">
        <v>0</v>
      </c>
      <c r="DJ14" s="20">
        <v>808</v>
      </c>
      <c r="DK14" s="21"/>
      <c r="DL14" s="21"/>
    </row>
    <row r="15" spans="1:116" s="22" customFormat="1" x14ac:dyDescent="0.15">
      <c r="A15" s="19" t="s">
        <v>25</v>
      </c>
      <c r="B15" s="20">
        <v>0</v>
      </c>
      <c r="C15" s="20">
        <v>0</v>
      </c>
      <c r="D15" s="20"/>
      <c r="E15" s="20"/>
      <c r="F15" s="20"/>
      <c r="G15" s="20"/>
      <c r="H15" s="20"/>
      <c r="I15" s="100">
        <v>-153431</v>
      </c>
      <c r="J15" s="100">
        <v>-153431</v>
      </c>
      <c r="K15" s="21"/>
      <c r="L15" s="21"/>
      <c r="M15" s="23"/>
      <c r="N15" s="19" t="s">
        <v>25</v>
      </c>
      <c r="O15" s="20">
        <v>0</v>
      </c>
      <c r="P15" s="20">
        <v>0</v>
      </c>
      <c r="Q15" s="20"/>
      <c r="R15" s="20"/>
      <c r="S15" s="20"/>
      <c r="T15" s="20"/>
      <c r="U15" s="20"/>
      <c r="V15" s="20">
        <v>0</v>
      </c>
      <c r="W15" s="20">
        <v>0</v>
      </c>
      <c r="X15" s="21"/>
      <c r="Y15" s="21"/>
      <c r="AA15" s="19" t="s">
        <v>25</v>
      </c>
      <c r="AB15" s="20">
        <v>0</v>
      </c>
      <c r="AC15" s="20">
        <v>0</v>
      </c>
      <c r="AD15" s="20"/>
      <c r="AE15" s="20"/>
      <c r="AF15" s="20"/>
      <c r="AG15" s="20"/>
      <c r="AH15" s="20"/>
      <c r="AI15" s="20">
        <v>0</v>
      </c>
      <c r="AJ15" s="20">
        <v>0</v>
      </c>
      <c r="AK15" s="21"/>
      <c r="AL15" s="21"/>
      <c r="AN15" s="19" t="s">
        <v>25</v>
      </c>
      <c r="AO15" s="20">
        <v>0</v>
      </c>
      <c r="AP15" s="20">
        <v>0</v>
      </c>
      <c r="AQ15" s="20"/>
      <c r="AR15" s="20"/>
      <c r="AS15" s="20"/>
      <c r="AT15" s="20"/>
      <c r="AU15" s="20"/>
      <c r="AV15" s="100">
        <v>-73201</v>
      </c>
      <c r="AW15" s="100">
        <v>-73201</v>
      </c>
      <c r="AX15" s="21"/>
      <c r="AY15" s="21"/>
      <c r="BA15" s="19" t="s">
        <v>25</v>
      </c>
      <c r="BB15" s="20">
        <v>0</v>
      </c>
      <c r="BC15" s="20">
        <v>0</v>
      </c>
      <c r="BD15" s="20"/>
      <c r="BE15" s="20"/>
      <c r="BF15" s="20"/>
      <c r="BG15" s="20"/>
      <c r="BH15" s="20"/>
      <c r="BI15" s="100">
        <v>-986425</v>
      </c>
      <c r="BJ15" s="100">
        <v>-986425</v>
      </c>
      <c r="BK15" s="21"/>
      <c r="BL15" s="21"/>
      <c r="BN15" s="19" t="s">
        <v>25</v>
      </c>
      <c r="BO15" s="20">
        <v>0</v>
      </c>
      <c r="BP15" s="20">
        <v>0</v>
      </c>
      <c r="BQ15" s="20"/>
      <c r="BR15" s="20"/>
      <c r="BS15" s="20"/>
      <c r="BT15" s="20"/>
      <c r="BU15" s="20"/>
      <c r="BV15" s="100">
        <v>-935704</v>
      </c>
      <c r="BW15" s="100">
        <v>-935704</v>
      </c>
      <c r="BX15" s="21"/>
      <c r="BY15" s="21"/>
      <c r="CA15" s="19" t="s">
        <v>25</v>
      </c>
      <c r="CB15" s="20">
        <v>0</v>
      </c>
      <c r="CC15" s="20">
        <v>0</v>
      </c>
      <c r="CD15" s="20"/>
      <c r="CE15" s="20"/>
      <c r="CF15" s="20"/>
      <c r="CG15" s="20"/>
      <c r="CH15" s="20"/>
      <c r="CI15" s="20">
        <v>0</v>
      </c>
      <c r="CJ15" s="20">
        <v>0</v>
      </c>
      <c r="CK15" s="21"/>
      <c r="CL15" s="21"/>
      <c r="CN15" s="19" t="s">
        <v>25</v>
      </c>
      <c r="CO15" s="20">
        <v>0</v>
      </c>
      <c r="CP15" s="20">
        <v>0</v>
      </c>
      <c r="CQ15" s="20"/>
      <c r="CR15" s="20"/>
      <c r="CS15" s="20"/>
      <c r="CT15" s="20"/>
      <c r="CU15" s="20"/>
      <c r="CV15" s="100">
        <v>-957782</v>
      </c>
      <c r="CW15" s="100">
        <v>-957782</v>
      </c>
      <c r="CX15" s="21"/>
      <c r="CY15" s="21"/>
      <c r="DA15" s="19" t="s">
        <v>25</v>
      </c>
      <c r="DB15" s="20">
        <v>0</v>
      </c>
      <c r="DC15" s="20">
        <v>0</v>
      </c>
      <c r="DD15" s="20"/>
      <c r="DE15" s="20"/>
      <c r="DF15" s="20"/>
      <c r="DG15" s="20"/>
      <c r="DH15" s="20"/>
      <c r="DI15" s="100">
        <v>-808</v>
      </c>
      <c r="DJ15" s="100">
        <v>-808</v>
      </c>
      <c r="DK15" s="21"/>
      <c r="DL15" s="21"/>
    </row>
    <row r="16" spans="1:116" s="22" customFormat="1" x14ac:dyDescent="0.15">
      <c r="A16" s="24" t="s">
        <v>3</v>
      </c>
      <c r="B16" s="25">
        <v>153431</v>
      </c>
      <c r="C16" s="25">
        <v>0</v>
      </c>
      <c r="D16" s="25"/>
      <c r="E16" s="25"/>
      <c r="F16" s="25"/>
      <c r="G16" s="25"/>
      <c r="H16" s="25"/>
      <c r="I16" s="101">
        <v>-153431</v>
      </c>
      <c r="J16" s="25">
        <v>0</v>
      </c>
      <c r="K16" s="21">
        <v>153431</v>
      </c>
      <c r="L16" s="21"/>
      <c r="M16" s="23"/>
      <c r="N16" s="24" t="s">
        <v>3</v>
      </c>
      <c r="O16" s="25">
        <v>0</v>
      </c>
      <c r="P16" s="25">
        <v>0</v>
      </c>
      <c r="Q16" s="25"/>
      <c r="R16" s="25"/>
      <c r="S16" s="25"/>
      <c r="T16" s="25"/>
      <c r="U16" s="25"/>
      <c r="V16" s="25">
        <v>0</v>
      </c>
      <c r="W16" s="25">
        <v>0</v>
      </c>
      <c r="X16" s="21"/>
      <c r="Y16" s="21"/>
      <c r="AA16" s="24" t="s">
        <v>3</v>
      </c>
      <c r="AB16" s="25">
        <v>0</v>
      </c>
      <c r="AC16" s="25">
        <v>0</v>
      </c>
      <c r="AD16" s="25"/>
      <c r="AE16" s="25"/>
      <c r="AF16" s="25"/>
      <c r="AG16" s="25"/>
      <c r="AH16" s="25"/>
      <c r="AI16" s="25">
        <v>0</v>
      </c>
      <c r="AJ16" s="25">
        <v>0</v>
      </c>
      <c r="AK16" s="21">
        <v>0</v>
      </c>
      <c r="AL16" s="21"/>
      <c r="AN16" s="24" t="s">
        <v>3</v>
      </c>
      <c r="AO16" s="25">
        <v>0</v>
      </c>
      <c r="AP16" s="25">
        <v>73201</v>
      </c>
      <c r="AQ16" s="25"/>
      <c r="AR16" s="25"/>
      <c r="AS16" s="25"/>
      <c r="AT16" s="25"/>
      <c r="AU16" s="25"/>
      <c r="AV16" s="101">
        <v>-73201</v>
      </c>
      <c r="AW16" s="25">
        <v>0</v>
      </c>
      <c r="AX16" s="21">
        <v>73201</v>
      </c>
      <c r="AY16" s="21"/>
      <c r="BA16" s="24" t="s">
        <v>3</v>
      </c>
      <c r="BB16" s="25">
        <v>984521</v>
      </c>
      <c r="BC16" s="25">
        <v>1904</v>
      </c>
      <c r="BD16" s="25"/>
      <c r="BE16" s="25"/>
      <c r="BF16" s="25"/>
      <c r="BG16" s="25"/>
      <c r="BH16" s="25"/>
      <c r="BI16" s="101">
        <v>-986425</v>
      </c>
      <c r="BJ16" s="25">
        <v>0</v>
      </c>
      <c r="BK16" s="21">
        <v>986425</v>
      </c>
      <c r="BL16" s="21"/>
      <c r="BN16" s="24" t="s">
        <v>3</v>
      </c>
      <c r="BO16" s="25">
        <v>935704</v>
      </c>
      <c r="BP16" s="25">
        <v>0</v>
      </c>
      <c r="BQ16" s="25"/>
      <c r="BR16" s="25"/>
      <c r="BS16" s="25"/>
      <c r="BT16" s="25"/>
      <c r="BU16" s="25"/>
      <c r="BV16" s="101">
        <v>-935704</v>
      </c>
      <c r="BW16" s="25">
        <v>0</v>
      </c>
      <c r="BX16" s="21">
        <v>935704</v>
      </c>
      <c r="BY16" s="21"/>
      <c r="CA16" s="24" t="s">
        <v>3</v>
      </c>
      <c r="CB16" s="25">
        <v>0</v>
      </c>
      <c r="CC16" s="25">
        <v>0</v>
      </c>
      <c r="CD16" s="25"/>
      <c r="CE16" s="25"/>
      <c r="CF16" s="25"/>
      <c r="CG16" s="25"/>
      <c r="CH16" s="25"/>
      <c r="CI16" s="25">
        <v>0</v>
      </c>
      <c r="CJ16" s="25">
        <v>0</v>
      </c>
      <c r="CK16" s="21">
        <v>0</v>
      </c>
      <c r="CL16" s="21"/>
      <c r="CN16" s="24" t="s">
        <v>3</v>
      </c>
      <c r="CO16" s="25">
        <v>957782</v>
      </c>
      <c r="CP16" s="25">
        <v>0</v>
      </c>
      <c r="CQ16" s="25"/>
      <c r="CR16" s="25"/>
      <c r="CS16" s="25"/>
      <c r="CT16" s="25"/>
      <c r="CU16" s="25"/>
      <c r="CV16" s="101">
        <v>-957782</v>
      </c>
      <c r="CW16" s="25">
        <v>0</v>
      </c>
      <c r="CX16" s="21">
        <v>957782</v>
      </c>
      <c r="CY16" s="21"/>
      <c r="DA16" s="24" t="s">
        <v>3</v>
      </c>
      <c r="DB16" s="25">
        <v>705</v>
      </c>
      <c r="DC16" s="25">
        <v>103</v>
      </c>
      <c r="DD16" s="25"/>
      <c r="DE16" s="25"/>
      <c r="DF16" s="25"/>
      <c r="DG16" s="25"/>
      <c r="DH16" s="25"/>
      <c r="DI16" s="101">
        <v>-808</v>
      </c>
      <c r="DJ16" s="25">
        <v>0</v>
      </c>
      <c r="DK16" s="21"/>
      <c r="DL16" s="21"/>
    </row>
    <row r="17" spans="1:116" s="12" customFormat="1" x14ac:dyDescent="0.15">
      <c r="A17" s="10" t="s">
        <v>5</v>
      </c>
      <c r="B17" s="7" t="s">
        <v>7</v>
      </c>
      <c r="C17" s="7" t="s">
        <v>7</v>
      </c>
      <c r="D17" s="7"/>
      <c r="E17" s="7"/>
      <c r="F17" s="7"/>
      <c r="G17" s="7"/>
      <c r="H17" s="7"/>
      <c r="I17" s="7">
        <v>-9.0872381017361292E-3</v>
      </c>
      <c r="J17" s="7">
        <v>0</v>
      </c>
      <c r="K17" s="11"/>
      <c r="L17" s="11"/>
      <c r="M17" s="13"/>
      <c r="N17" s="10" t="s">
        <v>5</v>
      </c>
      <c r="O17" s="7" t="s">
        <v>7</v>
      </c>
      <c r="P17" s="7" t="s">
        <v>7</v>
      </c>
      <c r="Q17" s="7"/>
      <c r="R17" s="7"/>
      <c r="S17" s="7"/>
      <c r="T17" s="7"/>
      <c r="U17" s="7"/>
      <c r="V17" s="7">
        <v>0</v>
      </c>
      <c r="W17" s="7">
        <v>0</v>
      </c>
      <c r="X17" s="11"/>
      <c r="Y17" s="11"/>
      <c r="AA17" s="10" t="s">
        <v>5</v>
      </c>
      <c r="AB17" s="7" t="s">
        <v>7</v>
      </c>
      <c r="AC17" s="7">
        <v>0</v>
      </c>
      <c r="AD17" s="7"/>
      <c r="AE17" s="7"/>
      <c r="AF17" s="7"/>
      <c r="AG17" s="7"/>
      <c r="AH17" s="7"/>
      <c r="AI17" s="7">
        <v>0</v>
      </c>
      <c r="AJ17" s="7">
        <v>0</v>
      </c>
      <c r="AK17" s="11">
        <v>0</v>
      </c>
      <c r="AL17" s="11"/>
      <c r="AN17" s="10" t="s">
        <v>5</v>
      </c>
      <c r="AO17" s="7" t="s">
        <v>7</v>
      </c>
      <c r="AP17" s="7">
        <v>0.58074829824032492</v>
      </c>
      <c r="AQ17" s="7"/>
      <c r="AR17" s="7"/>
      <c r="AS17" s="7"/>
      <c r="AT17" s="7"/>
      <c r="AU17" s="7"/>
      <c r="AV17" s="7">
        <v>-7.9532598086962929E-3</v>
      </c>
      <c r="AW17" s="7">
        <v>0</v>
      </c>
      <c r="AX17" s="11">
        <v>0.58074829824032492</v>
      </c>
      <c r="AY17" s="11"/>
      <c r="BA17" s="10" t="s">
        <v>5</v>
      </c>
      <c r="BB17" s="7" t="s">
        <v>7</v>
      </c>
      <c r="BC17" s="7" t="s">
        <v>7</v>
      </c>
      <c r="BD17" s="7"/>
      <c r="BE17" s="7"/>
      <c r="BF17" s="7"/>
      <c r="BG17" s="7"/>
      <c r="BH17" s="7"/>
      <c r="BI17" s="7">
        <v>-7.8447469759441807E-2</v>
      </c>
      <c r="BJ17" s="7">
        <v>0</v>
      </c>
      <c r="BK17" s="11"/>
      <c r="BL17" s="11"/>
      <c r="BN17" s="10" t="s">
        <v>5</v>
      </c>
      <c r="BO17" s="7" t="s">
        <v>7</v>
      </c>
      <c r="BP17" s="7" t="s">
        <v>7</v>
      </c>
      <c r="BQ17" s="7"/>
      <c r="BR17" s="7"/>
      <c r="BS17" s="7"/>
      <c r="BT17" s="7"/>
      <c r="BU17" s="7"/>
      <c r="BV17" s="7">
        <v>-0.12232181153161496</v>
      </c>
      <c r="BW17" s="7">
        <v>0</v>
      </c>
      <c r="BX17" s="11"/>
      <c r="BY17" s="11"/>
      <c r="CA17" s="10" t="s">
        <v>5</v>
      </c>
      <c r="CB17" s="7" t="s">
        <v>7</v>
      </c>
      <c r="CC17" s="7" t="s">
        <v>7</v>
      </c>
      <c r="CD17" s="7"/>
      <c r="CE17" s="7"/>
      <c r="CF17" s="7"/>
      <c r="CG17" s="7"/>
      <c r="CH17" s="7"/>
      <c r="CI17" s="7">
        <v>0</v>
      </c>
      <c r="CJ17" s="7">
        <v>0</v>
      </c>
      <c r="CK17" s="11"/>
      <c r="CL17" s="11"/>
      <c r="CN17" s="10" t="s">
        <v>5</v>
      </c>
      <c r="CO17" s="7" t="s">
        <v>7</v>
      </c>
      <c r="CP17" s="7" t="s">
        <v>7</v>
      </c>
      <c r="CQ17" s="7"/>
      <c r="CR17" s="7"/>
      <c r="CS17" s="7"/>
      <c r="CT17" s="7"/>
      <c r="CU17" s="7"/>
      <c r="CV17" s="7">
        <v>-2.5687451275261904E-2</v>
      </c>
      <c r="CW17" s="7">
        <v>0</v>
      </c>
      <c r="CX17" s="11"/>
      <c r="CY17" s="11"/>
      <c r="DA17" s="10" t="s">
        <v>5</v>
      </c>
      <c r="DB17" s="7" t="s">
        <v>7</v>
      </c>
      <c r="DC17" s="7">
        <v>103</v>
      </c>
      <c r="DD17" s="7"/>
      <c r="DE17" s="7"/>
      <c r="DF17" s="7"/>
      <c r="DG17" s="7"/>
      <c r="DH17" s="7"/>
      <c r="DI17" s="7">
        <v>-6.2369529582454521E-5</v>
      </c>
      <c r="DJ17" s="7">
        <v>0</v>
      </c>
      <c r="DK17" s="11"/>
      <c r="DL17" s="11"/>
    </row>
    <row r="18" spans="1:116" s="17" customFormat="1" x14ac:dyDescent="0.15">
      <c r="A18" s="14" t="s">
        <v>26</v>
      </c>
      <c r="B18" s="15">
        <v>153431</v>
      </c>
      <c r="C18" s="15">
        <v>0</v>
      </c>
      <c r="D18" s="15"/>
      <c r="E18" s="15"/>
      <c r="F18" s="15"/>
      <c r="G18" s="15"/>
      <c r="H18" s="15"/>
      <c r="I18" s="15">
        <v>16730797</v>
      </c>
      <c r="J18" s="15">
        <v>16884228</v>
      </c>
      <c r="K18" s="16">
        <v>153431</v>
      </c>
      <c r="L18" s="40">
        <v>9.0872381017361292E-3</v>
      </c>
      <c r="M18" s="18"/>
      <c r="N18" s="14" t="s">
        <v>26</v>
      </c>
      <c r="O18" s="15">
        <v>0</v>
      </c>
      <c r="P18" s="15">
        <v>0</v>
      </c>
      <c r="Q18" s="15"/>
      <c r="R18" s="15"/>
      <c r="S18" s="15"/>
      <c r="T18" s="15"/>
      <c r="U18" s="15"/>
      <c r="V18" s="15">
        <v>12982488</v>
      </c>
      <c r="W18" s="15">
        <v>12982488</v>
      </c>
      <c r="X18" s="16">
        <v>0</v>
      </c>
      <c r="Y18" s="40">
        <v>0</v>
      </c>
      <c r="AA18" s="14" t="s">
        <v>26</v>
      </c>
      <c r="AB18" s="15">
        <v>0</v>
      </c>
      <c r="AC18" s="15">
        <v>514</v>
      </c>
      <c r="AD18" s="15"/>
      <c r="AE18" s="15"/>
      <c r="AF18" s="15"/>
      <c r="AG18" s="15"/>
      <c r="AH18" s="15"/>
      <c r="AI18" s="15">
        <v>1817300</v>
      </c>
      <c r="AJ18" s="15">
        <v>1817814</v>
      </c>
      <c r="AK18" s="16">
        <v>514</v>
      </c>
      <c r="AL18" s="40">
        <v>2.8275720178192051E-4</v>
      </c>
      <c r="AN18" s="14" t="s">
        <v>26</v>
      </c>
      <c r="AO18" s="15">
        <v>0</v>
      </c>
      <c r="AP18" s="15">
        <v>199247</v>
      </c>
      <c r="AQ18" s="15"/>
      <c r="AR18" s="15"/>
      <c r="AS18" s="15"/>
      <c r="AT18" s="15"/>
      <c r="AU18" s="15"/>
      <c r="AV18" s="15">
        <v>9130698</v>
      </c>
      <c r="AW18" s="15">
        <v>9329945</v>
      </c>
      <c r="AX18" s="16">
        <v>199247</v>
      </c>
      <c r="AY18" s="40">
        <v>2.1355645719240573E-2</v>
      </c>
      <c r="BA18" s="14" t="s">
        <v>26</v>
      </c>
      <c r="BB18" s="15">
        <v>984521</v>
      </c>
      <c r="BC18" s="15">
        <v>1904</v>
      </c>
      <c r="BD18" s="15"/>
      <c r="BE18" s="15"/>
      <c r="BF18" s="15"/>
      <c r="BG18" s="15"/>
      <c r="BH18" s="15"/>
      <c r="BI18" s="15">
        <v>11587913</v>
      </c>
      <c r="BJ18" s="15">
        <v>12574338</v>
      </c>
      <c r="BK18" s="16">
        <v>986425</v>
      </c>
      <c r="BL18" s="40">
        <v>7.8447469759441807E-2</v>
      </c>
      <c r="BN18" s="14" t="s">
        <v>26</v>
      </c>
      <c r="BO18" s="15">
        <v>935704</v>
      </c>
      <c r="BP18" s="15">
        <v>0</v>
      </c>
      <c r="BQ18" s="15"/>
      <c r="BR18" s="15"/>
      <c r="BS18" s="15"/>
      <c r="BT18" s="15"/>
      <c r="BU18" s="15"/>
      <c r="BV18" s="15">
        <v>6713823</v>
      </c>
      <c r="BW18" s="15">
        <v>7649527</v>
      </c>
      <c r="BX18" s="16">
        <v>935704</v>
      </c>
      <c r="BY18" s="40">
        <v>0.12232181153161496</v>
      </c>
      <c r="CA18" s="14" t="s">
        <v>26</v>
      </c>
      <c r="CB18" s="15">
        <v>0</v>
      </c>
      <c r="CC18" s="15">
        <v>0</v>
      </c>
      <c r="CD18" s="15"/>
      <c r="CE18" s="15"/>
      <c r="CF18" s="15"/>
      <c r="CG18" s="15"/>
      <c r="CH18" s="15"/>
      <c r="CI18" s="15">
        <v>10487080</v>
      </c>
      <c r="CJ18" s="15">
        <v>10487080</v>
      </c>
      <c r="CK18" s="16">
        <v>0</v>
      </c>
      <c r="CL18" s="40">
        <v>0</v>
      </c>
      <c r="CN18" s="14" t="s">
        <v>26</v>
      </c>
      <c r="CO18" s="15">
        <v>957782</v>
      </c>
      <c r="CP18" s="15">
        <v>0</v>
      </c>
      <c r="CQ18" s="15"/>
      <c r="CR18" s="15"/>
      <c r="CS18" s="15"/>
      <c r="CT18" s="15"/>
      <c r="CU18" s="15"/>
      <c r="CV18" s="15">
        <v>36328206</v>
      </c>
      <c r="CW18" s="15">
        <v>37285988</v>
      </c>
      <c r="CX18" s="16">
        <v>957782</v>
      </c>
      <c r="CY18" s="40">
        <v>2.5687451275261904E-2</v>
      </c>
      <c r="DA18" s="14" t="s">
        <v>26</v>
      </c>
      <c r="DB18" s="15">
        <v>705</v>
      </c>
      <c r="DC18" s="15">
        <v>104</v>
      </c>
      <c r="DD18" s="15"/>
      <c r="DE18" s="15"/>
      <c r="DF18" s="15"/>
      <c r="DG18" s="15"/>
      <c r="DH18" s="15"/>
      <c r="DI18" s="15">
        <v>12954236</v>
      </c>
      <c r="DJ18" s="15">
        <v>12955045</v>
      </c>
      <c r="DK18" s="16">
        <v>809</v>
      </c>
      <c r="DL18" s="40">
        <v>6.244671477405134E-5</v>
      </c>
    </row>
    <row r="19" spans="1:116" x14ac:dyDescent="0.15">
      <c r="M19" s="1"/>
      <c r="Z19" s="1"/>
      <c r="AM19" s="1"/>
      <c r="AZ19" s="1"/>
      <c r="BM19" s="1"/>
      <c r="BZ19" s="1"/>
      <c r="CM19" s="1"/>
      <c r="CZ19" s="1"/>
    </row>
    <row r="20" spans="1:116" s="105" customFormat="1" ht="18" x14ac:dyDescent="0.15">
      <c r="A20" s="95"/>
      <c r="B20" s="95" t="s">
        <v>1</v>
      </c>
      <c r="C20" s="95" t="s">
        <v>0</v>
      </c>
      <c r="D20" s="95" t="s">
        <v>21</v>
      </c>
      <c r="E20" s="95" t="s">
        <v>8</v>
      </c>
      <c r="F20" s="95" t="s">
        <v>10</v>
      </c>
      <c r="G20" s="95" t="s">
        <v>9</v>
      </c>
      <c r="H20" s="95" t="s">
        <v>65</v>
      </c>
      <c r="I20" s="95" t="s">
        <v>28</v>
      </c>
      <c r="J20" s="95" t="s">
        <v>29</v>
      </c>
      <c r="K20" s="95" t="s">
        <v>23</v>
      </c>
      <c r="L20" s="95" t="s">
        <v>24</v>
      </c>
      <c r="M20" s="104"/>
      <c r="N20" s="95"/>
      <c r="O20" s="95" t="s">
        <v>1</v>
      </c>
      <c r="P20" s="95" t="s">
        <v>0</v>
      </c>
      <c r="Q20" s="95" t="s">
        <v>21</v>
      </c>
      <c r="R20" s="95" t="s">
        <v>8</v>
      </c>
      <c r="S20" s="95" t="s">
        <v>10</v>
      </c>
      <c r="T20" s="95" t="s">
        <v>9</v>
      </c>
      <c r="U20" s="95" t="s">
        <v>65</v>
      </c>
      <c r="V20" s="95" t="s">
        <v>28</v>
      </c>
      <c r="W20" s="95" t="s">
        <v>29</v>
      </c>
      <c r="X20" s="95" t="s">
        <v>23</v>
      </c>
      <c r="Y20" s="95" t="s">
        <v>24</v>
      </c>
      <c r="Z20" s="104"/>
      <c r="AA20" s="95"/>
      <c r="AB20" s="95" t="s">
        <v>1</v>
      </c>
      <c r="AC20" s="95" t="s">
        <v>0</v>
      </c>
      <c r="AD20" s="95" t="s">
        <v>21</v>
      </c>
      <c r="AE20" s="95" t="s">
        <v>8</v>
      </c>
      <c r="AF20" s="95" t="s">
        <v>10</v>
      </c>
      <c r="AG20" s="95" t="s">
        <v>9</v>
      </c>
      <c r="AH20" s="95" t="s">
        <v>65</v>
      </c>
      <c r="AI20" s="95" t="s">
        <v>28</v>
      </c>
      <c r="AJ20" s="95" t="s">
        <v>29</v>
      </c>
      <c r="AK20" s="95" t="s">
        <v>23</v>
      </c>
      <c r="AL20" s="95" t="s">
        <v>24</v>
      </c>
      <c r="AM20" s="104"/>
      <c r="AN20" s="95"/>
      <c r="AO20" s="95" t="s">
        <v>1</v>
      </c>
      <c r="AP20" s="95" t="s">
        <v>0</v>
      </c>
      <c r="AQ20" s="95" t="s">
        <v>21</v>
      </c>
      <c r="AR20" s="95" t="s">
        <v>8</v>
      </c>
      <c r="AS20" s="95" t="s">
        <v>10</v>
      </c>
      <c r="AT20" s="95" t="s">
        <v>9</v>
      </c>
      <c r="AU20" s="95" t="s">
        <v>65</v>
      </c>
      <c r="AV20" s="95" t="s">
        <v>28</v>
      </c>
      <c r="AW20" s="95" t="s">
        <v>29</v>
      </c>
      <c r="AX20" s="95" t="s">
        <v>23</v>
      </c>
      <c r="AY20" s="95" t="s">
        <v>24</v>
      </c>
      <c r="AZ20" s="104"/>
      <c r="BA20" s="95"/>
      <c r="BB20" s="95" t="s">
        <v>1</v>
      </c>
      <c r="BC20" s="95" t="s">
        <v>0</v>
      </c>
      <c r="BD20" s="95" t="s">
        <v>21</v>
      </c>
      <c r="BE20" s="95" t="s">
        <v>8</v>
      </c>
      <c r="BF20" s="95" t="s">
        <v>10</v>
      </c>
      <c r="BG20" s="95" t="s">
        <v>9</v>
      </c>
      <c r="BH20" s="95" t="s">
        <v>65</v>
      </c>
      <c r="BI20" s="95" t="s">
        <v>28</v>
      </c>
      <c r="BJ20" s="95" t="s">
        <v>29</v>
      </c>
      <c r="BK20" s="95" t="s">
        <v>23</v>
      </c>
      <c r="BL20" s="95" t="s">
        <v>24</v>
      </c>
      <c r="BM20" s="104"/>
      <c r="BN20" s="95"/>
      <c r="BO20" s="95" t="s">
        <v>1</v>
      </c>
      <c r="BP20" s="95" t="s">
        <v>0</v>
      </c>
      <c r="BQ20" s="95" t="s">
        <v>21</v>
      </c>
      <c r="BR20" s="95" t="s">
        <v>8</v>
      </c>
      <c r="BS20" s="95" t="s">
        <v>10</v>
      </c>
      <c r="BT20" s="95" t="s">
        <v>9</v>
      </c>
      <c r="BU20" s="95" t="s">
        <v>65</v>
      </c>
      <c r="BV20" s="95" t="s">
        <v>28</v>
      </c>
      <c r="BW20" s="95" t="s">
        <v>29</v>
      </c>
      <c r="BX20" s="95" t="s">
        <v>23</v>
      </c>
      <c r="BY20" s="95" t="s">
        <v>24</v>
      </c>
      <c r="BZ20" s="104"/>
      <c r="CA20" s="95"/>
      <c r="CB20" s="95" t="s">
        <v>1</v>
      </c>
      <c r="CC20" s="95" t="s">
        <v>0</v>
      </c>
      <c r="CD20" s="95" t="s">
        <v>21</v>
      </c>
      <c r="CE20" s="95" t="s">
        <v>8</v>
      </c>
      <c r="CF20" s="95" t="s">
        <v>10</v>
      </c>
      <c r="CG20" s="95" t="s">
        <v>9</v>
      </c>
      <c r="CH20" s="95" t="s">
        <v>65</v>
      </c>
      <c r="CI20" s="95" t="s">
        <v>28</v>
      </c>
      <c r="CJ20" s="95" t="s">
        <v>29</v>
      </c>
      <c r="CK20" s="95" t="s">
        <v>23</v>
      </c>
      <c r="CL20" s="95" t="s">
        <v>24</v>
      </c>
      <c r="CM20" s="104"/>
      <c r="CN20" s="95"/>
      <c r="CO20" s="95" t="s">
        <v>1</v>
      </c>
      <c r="CP20" s="95" t="s">
        <v>0</v>
      </c>
      <c r="CQ20" s="95" t="s">
        <v>21</v>
      </c>
      <c r="CR20" s="95" t="s">
        <v>8</v>
      </c>
      <c r="CS20" s="95" t="s">
        <v>10</v>
      </c>
      <c r="CT20" s="95" t="s">
        <v>9</v>
      </c>
      <c r="CU20" s="95" t="s">
        <v>65</v>
      </c>
      <c r="CV20" s="95" t="s">
        <v>28</v>
      </c>
      <c r="CW20" s="95" t="s">
        <v>29</v>
      </c>
      <c r="CX20" s="95" t="s">
        <v>23</v>
      </c>
      <c r="CY20" s="95" t="s">
        <v>24</v>
      </c>
      <c r="CZ20" s="104"/>
      <c r="DA20" s="95"/>
      <c r="DB20" s="95" t="s">
        <v>1</v>
      </c>
      <c r="DC20" s="95" t="s">
        <v>0</v>
      </c>
      <c r="DD20" s="95" t="s">
        <v>21</v>
      </c>
      <c r="DE20" s="95" t="s">
        <v>8</v>
      </c>
      <c r="DF20" s="95" t="s">
        <v>10</v>
      </c>
      <c r="DG20" s="95" t="s">
        <v>9</v>
      </c>
      <c r="DH20" s="95" t="s">
        <v>65</v>
      </c>
      <c r="DI20" s="95" t="s">
        <v>28</v>
      </c>
      <c r="DJ20" s="95" t="s">
        <v>29</v>
      </c>
      <c r="DK20" s="95" t="s">
        <v>23</v>
      </c>
      <c r="DL20" s="95" t="s">
        <v>24</v>
      </c>
    </row>
    <row r="21" spans="1:116" s="17" customFormat="1" x14ac:dyDescent="0.15">
      <c r="A21" s="14" t="s">
        <v>1003</v>
      </c>
      <c r="B21" s="15">
        <v>153431</v>
      </c>
      <c r="C21" s="15">
        <v>0</v>
      </c>
      <c r="D21" s="15"/>
      <c r="E21" s="15"/>
      <c r="F21" s="15"/>
      <c r="G21" s="15"/>
      <c r="H21" s="15"/>
      <c r="I21" s="15">
        <v>16730797</v>
      </c>
      <c r="J21" s="15">
        <v>16884228</v>
      </c>
      <c r="K21" s="16">
        <v>153431</v>
      </c>
      <c r="L21" s="40">
        <v>9.0872381017361292E-3</v>
      </c>
      <c r="M21" s="18"/>
      <c r="N21" s="14" t="s">
        <v>1003</v>
      </c>
      <c r="O21" s="15">
        <v>0</v>
      </c>
      <c r="P21" s="15">
        <v>0</v>
      </c>
      <c r="Q21" s="15"/>
      <c r="R21" s="15"/>
      <c r="S21" s="15"/>
      <c r="T21" s="15"/>
      <c r="U21" s="15"/>
      <c r="V21" s="15">
        <v>12982488</v>
      </c>
      <c r="W21" s="15">
        <v>12982488</v>
      </c>
      <c r="X21" s="16">
        <v>0</v>
      </c>
      <c r="Y21" s="40">
        <v>0</v>
      </c>
      <c r="AA21" s="14" t="s">
        <v>1003</v>
      </c>
      <c r="AB21" s="15">
        <v>0</v>
      </c>
      <c r="AC21" s="15">
        <v>514</v>
      </c>
      <c r="AD21" s="15"/>
      <c r="AE21" s="15"/>
      <c r="AF21" s="15"/>
      <c r="AG21" s="15"/>
      <c r="AH21" s="15"/>
      <c r="AI21" s="15">
        <v>1817300</v>
      </c>
      <c r="AJ21" s="15">
        <v>1817814</v>
      </c>
      <c r="AK21" s="16">
        <v>514</v>
      </c>
      <c r="AL21" s="40">
        <v>2.8275720178192051E-4</v>
      </c>
      <c r="AN21" s="14" t="s">
        <v>1003</v>
      </c>
      <c r="AO21" s="15">
        <v>0</v>
      </c>
      <c r="AP21" s="15">
        <v>199247</v>
      </c>
      <c r="AQ21" s="15"/>
      <c r="AR21" s="15"/>
      <c r="AS21" s="15"/>
      <c r="AT21" s="15"/>
      <c r="AU21" s="15"/>
      <c r="AV21" s="15">
        <v>9130698</v>
      </c>
      <c r="AW21" s="15">
        <v>9329945</v>
      </c>
      <c r="AX21" s="16">
        <v>199247</v>
      </c>
      <c r="AY21" s="40">
        <v>2.1355645719240573E-2</v>
      </c>
      <c r="BA21" s="14" t="s">
        <v>1003</v>
      </c>
      <c r="BB21" s="15">
        <v>984521</v>
      </c>
      <c r="BC21" s="15">
        <v>1904</v>
      </c>
      <c r="BD21" s="15"/>
      <c r="BE21" s="15"/>
      <c r="BF21" s="15"/>
      <c r="BG21" s="15"/>
      <c r="BH21" s="15"/>
      <c r="BI21" s="15">
        <v>11587913</v>
      </c>
      <c r="BJ21" s="15">
        <v>12574338</v>
      </c>
      <c r="BK21" s="16">
        <v>986425</v>
      </c>
      <c r="BL21" s="40">
        <v>7.8447469759441807E-2</v>
      </c>
      <c r="BN21" s="14" t="s">
        <v>30</v>
      </c>
      <c r="BO21" s="15">
        <v>935704</v>
      </c>
      <c r="BP21" s="15">
        <v>0</v>
      </c>
      <c r="BQ21" s="15"/>
      <c r="BR21" s="15"/>
      <c r="BS21" s="15"/>
      <c r="BT21" s="15"/>
      <c r="BU21" s="15"/>
      <c r="BV21" s="15">
        <v>6713823</v>
      </c>
      <c r="BW21" s="15">
        <v>7649527</v>
      </c>
      <c r="BX21" s="16">
        <v>935704</v>
      </c>
      <c r="BY21" s="40">
        <v>0.12232181153161496</v>
      </c>
      <c r="CA21" s="14" t="s">
        <v>1003</v>
      </c>
      <c r="CB21" s="15">
        <v>0</v>
      </c>
      <c r="CC21" s="15">
        <v>0</v>
      </c>
      <c r="CD21" s="15"/>
      <c r="CE21" s="15"/>
      <c r="CF21" s="15"/>
      <c r="CG21" s="15"/>
      <c r="CH21" s="15"/>
      <c r="CI21" s="15">
        <v>10487080</v>
      </c>
      <c r="CJ21" s="15">
        <v>10487080</v>
      </c>
      <c r="CK21" s="16">
        <v>0</v>
      </c>
      <c r="CL21" s="40">
        <v>0</v>
      </c>
      <c r="CN21" s="14" t="s">
        <v>1003</v>
      </c>
      <c r="CO21" s="15">
        <v>957782</v>
      </c>
      <c r="CP21" s="15">
        <v>0</v>
      </c>
      <c r="CQ21" s="15"/>
      <c r="CR21" s="15"/>
      <c r="CS21" s="15"/>
      <c r="CT21" s="15"/>
      <c r="CU21" s="15"/>
      <c r="CV21" s="15">
        <v>36328206</v>
      </c>
      <c r="CW21" s="15">
        <v>37285988</v>
      </c>
      <c r="CX21" s="16">
        <v>957782</v>
      </c>
      <c r="CY21" s="40">
        <v>2.5687451275261904E-2</v>
      </c>
      <c r="DA21" s="14" t="s">
        <v>30</v>
      </c>
      <c r="DB21" s="15">
        <v>705</v>
      </c>
      <c r="DC21" s="15">
        <v>104</v>
      </c>
      <c r="DD21" s="15"/>
      <c r="DE21" s="15"/>
      <c r="DF21" s="15"/>
      <c r="DG21" s="15"/>
      <c r="DH21" s="15"/>
      <c r="DI21" s="15">
        <v>12954236</v>
      </c>
      <c r="DJ21" s="15">
        <v>12955045</v>
      </c>
      <c r="DK21" s="16">
        <v>809</v>
      </c>
      <c r="DL21" s="40">
        <v>6.244671477405134E-5</v>
      </c>
    </row>
    <row r="22" spans="1:116" s="22" customFormat="1" x14ac:dyDescent="0.15">
      <c r="A22" s="19" t="s">
        <v>2</v>
      </c>
      <c r="B22" s="20">
        <v>0</v>
      </c>
      <c r="C22" s="20">
        <v>2129</v>
      </c>
      <c r="D22" s="20"/>
      <c r="E22" s="20"/>
      <c r="F22" s="20"/>
      <c r="G22" s="20"/>
      <c r="H22" s="20"/>
      <c r="I22" s="20">
        <v>0</v>
      </c>
      <c r="J22" s="20">
        <v>2129</v>
      </c>
      <c r="K22" s="21"/>
      <c r="L22" s="21"/>
      <c r="M22" s="23"/>
      <c r="N22" s="19" t="s">
        <v>2</v>
      </c>
      <c r="O22" s="20">
        <v>0</v>
      </c>
      <c r="P22" s="20">
        <v>744</v>
      </c>
      <c r="Q22" s="20"/>
      <c r="R22" s="20"/>
      <c r="S22" s="20"/>
      <c r="T22" s="20"/>
      <c r="U22" s="20"/>
      <c r="V22" s="20">
        <v>0</v>
      </c>
      <c r="W22" s="20">
        <v>744</v>
      </c>
      <c r="X22" s="21"/>
      <c r="Y22" s="21"/>
      <c r="AA22" s="19" t="s">
        <v>2</v>
      </c>
      <c r="AB22" s="20">
        <v>0</v>
      </c>
      <c r="AC22" s="20">
        <v>34080</v>
      </c>
      <c r="AD22" s="20"/>
      <c r="AE22" s="20"/>
      <c r="AF22" s="20"/>
      <c r="AG22" s="20"/>
      <c r="AH22" s="20"/>
      <c r="AI22" s="20">
        <v>0</v>
      </c>
      <c r="AJ22" s="20">
        <v>34080</v>
      </c>
      <c r="AK22" s="21"/>
      <c r="AL22" s="21"/>
      <c r="AN22" s="19" t="s">
        <v>2</v>
      </c>
      <c r="AO22" s="20">
        <v>0</v>
      </c>
      <c r="AP22" s="20">
        <v>20902</v>
      </c>
      <c r="AQ22" s="20"/>
      <c r="AR22" s="20"/>
      <c r="AS22" s="20"/>
      <c r="AT22" s="20"/>
      <c r="AU22" s="20"/>
      <c r="AV22" s="20">
        <v>0</v>
      </c>
      <c r="AW22" s="20">
        <v>20902</v>
      </c>
      <c r="AX22" s="21"/>
      <c r="AY22" s="21"/>
      <c r="BA22" s="19" t="s">
        <v>2</v>
      </c>
      <c r="BB22" s="20">
        <v>0</v>
      </c>
      <c r="BC22" s="20">
        <v>296195</v>
      </c>
      <c r="BD22" s="20"/>
      <c r="BE22" s="20"/>
      <c r="BF22" s="20"/>
      <c r="BG22" s="20"/>
      <c r="BH22" s="20"/>
      <c r="BI22" s="20">
        <v>0</v>
      </c>
      <c r="BJ22" s="20">
        <v>296195</v>
      </c>
      <c r="BK22" s="21"/>
      <c r="BL22" s="21"/>
      <c r="BN22" s="19" t="s">
        <v>2</v>
      </c>
      <c r="BO22" s="20">
        <v>0</v>
      </c>
      <c r="BP22" s="20">
        <v>63748</v>
      </c>
      <c r="BQ22" s="20"/>
      <c r="BR22" s="20"/>
      <c r="BS22" s="20"/>
      <c r="BT22" s="20"/>
      <c r="BU22" s="20"/>
      <c r="BV22" s="20">
        <v>0</v>
      </c>
      <c r="BW22" s="20">
        <v>63748</v>
      </c>
      <c r="BX22" s="21"/>
      <c r="BY22" s="21"/>
      <c r="CA22" s="19" t="s">
        <v>2</v>
      </c>
      <c r="CB22" s="20">
        <v>0</v>
      </c>
      <c r="CC22" s="20">
        <v>45807</v>
      </c>
      <c r="CD22" s="20"/>
      <c r="CE22" s="20"/>
      <c r="CF22" s="20"/>
      <c r="CG22" s="20"/>
      <c r="CH22" s="20"/>
      <c r="CI22" s="20">
        <v>0</v>
      </c>
      <c r="CJ22" s="20">
        <v>45807</v>
      </c>
      <c r="CK22" s="21"/>
      <c r="CL22" s="21"/>
      <c r="CN22" s="19" t="s">
        <v>2</v>
      </c>
      <c r="CO22" s="20">
        <v>0</v>
      </c>
      <c r="CP22" s="20">
        <v>141</v>
      </c>
      <c r="CQ22" s="20"/>
      <c r="CR22" s="20"/>
      <c r="CS22" s="20"/>
      <c r="CT22" s="20"/>
      <c r="CU22" s="20"/>
      <c r="CV22" s="20">
        <v>0</v>
      </c>
      <c r="CW22" s="20">
        <v>141</v>
      </c>
      <c r="CX22" s="21"/>
      <c r="CY22" s="21"/>
      <c r="DA22" s="19" t="s">
        <v>2</v>
      </c>
      <c r="DB22" s="20">
        <v>0</v>
      </c>
      <c r="DC22" s="20">
        <v>406</v>
      </c>
      <c r="DD22" s="20"/>
      <c r="DE22" s="20"/>
      <c r="DF22" s="20"/>
      <c r="DG22" s="20"/>
      <c r="DH22" s="20"/>
      <c r="DI22" s="20">
        <v>0</v>
      </c>
      <c r="DJ22" s="20">
        <v>406</v>
      </c>
      <c r="DK22" s="21"/>
      <c r="DL22" s="21"/>
    </row>
    <row r="23" spans="1:116" s="22" customFormat="1" x14ac:dyDescent="0.15">
      <c r="A23" s="19" t="s">
        <v>25</v>
      </c>
      <c r="B23" s="20">
        <v>0</v>
      </c>
      <c r="C23" s="20">
        <v>0</v>
      </c>
      <c r="D23" s="20"/>
      <c r="E23" s="20"/>
      <c r="F23" s="20"/>
      <c r="G23" s="20"/>
      <c r="H23" s="20"/>
      <c r="I23" s="100">
        <v>-2129</v>
      </c>
      <c r="J23" s="100">
        <v>-2129</v>
      </c>
      <c r="K23" s="21"/>
      <c r="L23" s="21"/>
      <c r="M23" s="23"/>
      <c r="N23" s="19" t="s">
        <v>25</v>
      </c>
      <c r="O23" s="20">
        <v>0</v>
      </c>
      <c r="P23" s="20">
        <v>0</v>
      </c>
      <c r="Q23" s="20"/>
      <c r="R23" s="20"/>
      <c r="S23" s="20"/>
      <c r="T23" s="20"/>
      <c r="U23" s="20"/>
      <c r="V23" s="100">
        <v>-744</v>
      </c>
      <c r="W23" s="100">
        <v>-744</v>
      </c>
      <c r="X23" s="21"/>
      <c r="Y23" s="21"/>
      <c r="AA23" s="19" t="s">
        <v>25</v>
      </c>
      <c r="AB23" s="20">
        <v>0</v>
      </c>
      <c r="AC23" s="20">
        <v>0</v>
      </c>
      <c r="AD23" s="20"/>
      <c r="AE23" s="20"/>
      <c r="AF23" s="20"/>
      <c r="AG23" s="20"/>
      <c r="AH23" s="20"/>
      <c r="AI23" s="100">
        <v>-34080</v>
      </c>
      <c r="AJ23" s="100">
        <v>-34080</v>
      </c>
      <c r="AK23" s="21"/>
      <c r="AL23" s="21"/>
      <c r="AN23" s="19" t="s">
        <v>25</v>
      </c>
      <c r="AO23" s="20">
        <v>0</v>
      </c>
      <c r="AP23" s="20">
        <v>0</v>
      </c>
      <c r="AQ23" s="20"/>
      <c r="AR23" s="20"/>
      <c r="AS23" s="20"/>
      <c r="AT23" s="20"/>
      <c r="AU23" s="20"/>
      <c r="AV23" s="100">
        <v>-20902</v>
      </c>
      <c r="AW23" s="100">
        <v>-20902</v>
      </c>
      <c r="AX23" s="21"/>
      <c r="AY23" s="21"/>
      <c r="BA23" s="19" t="s">
        <v>25</v>
      </c>
      <c r="BB23" s="20">
        <v>0</v>
      </c>
      <c r="BC23" s="20">
        <v>0</v>
      </c>
      <c r="BD23" s="20"/>
      <c r="BE23" s="20"/>
      <c r="BF23" s="20"/>
      <c r="BG23" s="20"/>
      <c r="BH23" s="20"/>
      <c r="BI23" s="100">
        <v>-296195</v>
      </c>
      <c r="BJ23" s="100">
        <v>-296195</v>
      </c>
      <c r="BK23" s="21"/>
      <c r="BL23" s="21"/>
      <c r="BN23" s="19" t="s">
        <v>25</v>
      </c>
      <c r="BO23" s="20">
        <v>0</v>
      </c>
      <c r="BP23" s="20">
        <v>0</v>
      </c>
      <c r="BQ23" s="20"/>
      <c r="BR23" s="20"/>
      <c r="BS23" s="20"/>
      <c r="BT23" s="20"/>
      <c r="BU23" s="20"/>
      <c r="BV23" s="100">
        <v>-63748</v>
      </c>
      <c r="BW23" s="100">
        <v>-63748</v>
      </c>
      <c r="BX23" s="21"/>
      <c r="BY23" s="21"/>
      <c r="CA23" s="19" t="s">
        <v>25</v>
      </c>
      <c r="CB23" s="20">
        <v>0</v>
      </c>
      <c r="CC23" s="20">
        <v>0</v>
      </c>
      <c r="CD23" s="20"/>
      <c r="CE23" s="20"/>
      <c r="CF23" s="20"/>
      <c r="CG23" s="20"/>
      <c r="CH23" s="20"/>
      <c r="CI23" s="100">
        <v>-45807</v>
      </c>
      <c r="CJ23" s="100">
        <v>-45807</v>
      </c>
      <c r="CK23" s="21"/>
      <c r="CL23" s="21"/>
      <c r="CN23" s="19" t="s">
        <v>25</v>
      </c>
      <c r="CO23" s="20">
        <v>0</v>
      </c>
      <c r="CP23" s="20">
        <v>0</v>
      </c>
      <c r="CQ23" s="20"/>
      <c r="CR23" s="20"/>
      <c r="CS23" s="20"/>
      <c r="CT23" s="20"/>
      <c r="CU23" s="20"/>
      <c r="CV23" s="100">
        <v>-141</v>
      </c>
      <c r="CW23" s="100">
        <v>-141</v>
      </c>
      <c r="CX23" s="21"/>
      <c r="CY23" s="21"/>
      <c r="DA23" s="19" t="s">
        <v>25</v>
      </c>
      <c r="DB23" s="20">
        <v>0</v>
      </c>
      <c r="DC23" s="20">
        <v>0</v>
      </c>
      <c r="DD23" s="20"/>
      <c r="DE23" s="20"/>
      <c r="DF23" s="20"/>
      <c r="DG23" s="20"/>
      <c r="DH23" s="20"/>
      <c r="DI23" s="100">
        <v>-406</v>
      </c>
      <c r="DJ23" s="100">
        <v>-406</v>
      </c>
      <c r="DK23" s="21"/>
      <c r="DL23" s="21"/>
    </row>
    <row r="24" spans="1:116" s="22" customFormat="1" x14ac:dyDescent="0.15">
      <c r="A24" s="24" t="s">
        <v>6</v>
      </c>
      <c r="B24" s="25">
        <v>0</v>
      </c>
      <c r="C24" s="25">
        <v>2129</v>
      </c>
      <c r="D24" s="25"/>
      <c r="E24" s="25"/>
      <c r="F24" s="25"/>
      <c r="G24" s="25"/>
      <c r="H24" s="25"/>
      <c r="I24" s="101">
        <v>-2129</v>
      </c>
      <c r="J24" s="25">
        <v>0</v>
      </c>
      <c r="K24" s="21">
        <v>2129</v>
      </c>
      <c r="L24" s="21"/>
      <c r="M24" s="23"/>
      <c r="N24" s="24" t="s">
        <v>6</v>
      </c>
      <c r="O24" s="25">
        <v>0</v>
      </c>
      <c r="P24" s="25">
        <v>744</v>
      </c>
      <c r="Q24" s="25"/>
      <c r="R24" s="25"/>
      <c r="S24" s="25"/>
      <c r="T24" s="25"/>
      <c r="U24" s="25"/>
      <c r="V24" s="101">
        <v>-744</v>
      </c>
      <c r="W24" s="25">
        <v>0</v>
      </c>
      <c r="X24" s="21">
        <v>744</v>
      </c>
      <c r="Y24" s="21"/>
      <c r="AA24" s="24" t="s">
        <v>6</v>
      </c>
      <c r="AB24" s="25">
        <v>0</v>
      </c>
      <c r="AC24" s="25">
        <v>34080</v>
      </c>
      <c r="AD24" s="25"/>
      <c r="AE24" s="25"/>
      <c r="AF24" s="25"/>
      <c r="AG24" s="25"/>
      <c r="AH24" s="25"/>
      <c r="AI24" s="101">
        <v>-34080</v>
      </c>
      <c r="AJ24" s="25">
        <v>0</v>
      </c>
      <c r="AK24" s="21">
        <v>34080</v>
      </c>
      <c r="AL24" s="21"/>
      <c r="AN24" s="24" t="s">
        <v>6</v>
      </c>
      <c r="AO24" s="25">
        <v>0</v>
      </c>
      <c r="AP24" s="25">
        <v>20902</v>
      </c>
      <c r="AQ24" s="25"/>
      <c r="AR24" s="25"/>
      <c r="AS24" s="25"/>
      <c r="AT24" s="25"/>
      <c r="AU24" s="25"/>
      <c r="AV24" s="101">
        <v>-20902</v>
      </c>
      <c r="AW24" s="25">
        <v>0</v>
      </c>
      <c r="AX24" s="21">
        <v>20902</v>
      </c>
      <c r="AY24" s="21"/>
      <c r="BA24" s="24" t="s">
        <v>6</v>
      </c>
      <c r="BB24" s="25">
        <v>0</v>
      </c>
      <c r="BC24" s="25">
        <v>296195</v>
      </c>
      <c r="BD24" s="25"/>
      <c r="BE24" s="25"/>
      <c r="BF24" s="25"/>
      <c r="BG24" s="25"/>
      <c r="BH24" s="25"/>
      <c r="BI24" s="101">
        <v>-296195</v>
      </c>
      <c r="BJ24" s="25">
        <v>0</v>
      </c>
      <c r="BK24" s="21">
        <v>296195</v>
      </c>
      <c r="BL24" s="21"/>
      <c r="BN24" s="24" t="s">
        <v>6</v>
      </c>
      <c r="BO24" s="25">
        <v>0</v>
      </c>
      <c r="BP24" s="25">
        <v>63748</v>
      </c>
      <c r="BQ24" s="25"/>
      <c r="BR24" s="25"/>
      <c r="BS24" s="25"/>
      <c r="BT24" s="25"/>
      <c r="BU24" s="25"/>
      <c r="BV24" s="101">
        <v>-63748</v>
      </c>
      <c r="BW24" s="25">
        <v>0</v>
      </c>
      <c r="BX24" s="21">
        <v>63748</v>
      </c>
      <c r="BY24" s="21"/>
      <c r="CA24" s="24" t="s">
        <v>6</v>
      </c>
      <c r="CB24" s="25">
        <v>0</v>
      </c>
      <c r="CC24" s="25">
        <v>45807</v>
      </c>
      <c r="CD24" s="25"/>
      <c r="CE24" s="25"/>
      <c r="CF24" s="25"/>
      <c r="CG24" s="25"/>
      <c r="CH24" s="25"/>
      <c r="CI24" s="101">
        <v>-45807</v>
      </c>
      <c r="CJ24" s="25">
        <v>0</v>
      </c>
      <c r="CK24" s="21">
        <v>45807</v>
      </c>
      <c r="CL24" s="21"/>
      <c r="CN24" s="24" t="s">
        <v>6</v>
      </c>
      <c r="CO24" s="25">
        <v>0</v>
      </c>
      <c r="CP24" s="25">
        <v>141</v>
      </c>
      <c r="CQ24" s="25"/>
      <c r="CR24" s="25"/>
      <c r="CS24" s="25"/>
      <c r="CT24" s="25"/>
      <c r="CU24" s="25"/>
      <c r="CV24" s="101">
        <v>-141</v>
      </c>
      <c r="CW24" s="25">
        <v>0</v>
      </c>
      <c r="CX24" s="21">
        <v>141</v>
      </c>
      <c r="CY24" s="21"/>
      <c r="DA24" s="24" t="s">
        <v>6</v>
      </c>
      <c r="DB24" s="25">
        <v>0</v>
      </c>
      <c r="DC24" s="25">
        <v>406</v>
      </c>
      <c r="DD24" s="25"/>
      <c r="DE24" s="25"/>
      <c r="DF24" s="25"/>
      <c r="DG24" s="25"/>
      <c r="DH24" s="25"/>
      <c r="DI24" s="101">
        <v>-406</v>
      </c>
      <c r="DJ24" s="25">
        <v>0</v>
      </c>
      <c r="DK24" s="21">
        <v>406</v>
      </c>
      <c r="DL24" s="21"/>
    </row>
    <row r="25" spans="1:116" s="12" customFormat="1" x14ac:dyDescent="0.15">
      <c r="A25" s="10" t="s">
        <v>5</v>
      </c>
      <c r="B25" s="7">
        <v>0</v>
      </c>
      <c r="C25" s="7" t="s">
        <v>7</v>
      </c>
      <c r="D25" s="7"/>
      <c r="E25" s="7"/>
      <c r="F25" s="7"/>
      <c r="G25" s="7"/>
      <c r="H25" s="7"/>
      <c r="I25" s="7">
        <v>-1.2725036350629321E-4</v>
      </c>
      <c r="J25" s="7">
        <v>0</v>
      </c>
      <c r="K25" s="11">
        <v>1.3875944235519549E-2</v>
      </c>
      <c r="L25" s="11"/>
      <c r="M25" s="13"/>
      <c r="N25" s="10" t="s">
        <v>5</v>
      </c>
      <c r="O25" s="7" t="s">
        <v>7</v>
      </c>
      <c r="P25" s="7" t="s">
        <v>7</v>
      </c>
      <c r="Q25" s="7"/>
      <c r="R25" s="7"/>
      <c r="S25" s="7"/>
      <c r="T25" s="7"/>
      <c r="U25" s="7"/>
      <c r="V25" s="7">
        <v>-5.7307967471258209E-5</v>
      </c>
      <c r="W25" s="7">
        <v>0</v>
      </c>
      <c r="X25" s="11"/>
      <c r="Y25" s="11"/>
      <c r="AA25" s="10" t="s">
        <v>5</v>
      </c>
      <c r="AB25" s="7" t="s">
        <v>7</v>
      </c>
      <c r="AC25" s="7">
        <v>66.303501945525298</v>
      </c>
      <c r="AD25" s="7"/>
      <c r="AE25" s="7"/>
      <c r="AF25" s="7"/>
      <c r="AG25" s="7"/>
      <c r="AH25" s="7"/>
      <c r="AI25" s="7">
        <v>-1.8753095251196832E-2</v>
      </c>
      <c r="AJ25" s="7">
        <v>0</v>
      </c>
      <c r="AK25" s="11">
        <v>66.303501945525298</v>
      </c>
      <c r="AL25" s="11"/>
      <c r="AN25" s="10" t="s">
        <v>5</v>
      </c>
      <c r="AO25" s="7" t="s">
        <v>7</v>
      </c>
      <c r="AP25" s="7">
        <v>0.1049049672015137</v>
      </c>
      <c r="AQ25" s="7"/>
      <c r="AR25" s="7"/>
      <c r="AS25" s="7"/>
      <c r="AT25" s="7"/>
      <c r="AU25" s="7"/>
      <c r="AV25" s="7">
        <v>-2.2892006722815715E-3</v>
      </c>
      <c r="AW25" s="7">
        <v>0</v>
      </c>
      <c r="AX25" s="11">
        <v>0.1049049672015137</v>
      </c>
      <c r="AY25" s="11"/>
      <c r="BA25" s="10" t="s">
        <v>5</v>
      </c>
      <c r="BB25" s="7">
        <v>0</v>
      </c>
      <c r="BC25" s="7">
        <v>155.56460084033614</v>
      </c>
      <c r="BD25" s="7"/>
      <c r="BE25" s="7"/>
      <c r="BF25" s="7"/>
      <c r="BG25" s="7"/>
      <c r="BH25" s="7"/>
      <c r="BI25" s="7">
        <v>-2.5560685517745946E-2</v>
      </c>
      <c r="BJ25" s="7">
        <v>0</v>
      </c>
      <c r="BK25" s="11">
        <v>0.30027118128595687</v>
      </c>
      <c r="BL25" s="11"/>
      <c r="BN25" s="10" t="s">
        <v>5</v>
      </c>
      <c r="BO25" s="7">
        <v>0</v>
      </c>
      <c r="BP25" s="7" t="s">
        <v>7</v>
      </c>
      <c r="BQ25" s="7"/>
      <c r="BR25" s="7"/>
      <c r="BS25" s="7"/>
      <c r="BT25" s="7"/>
      <c r="BU25" s="7"/>
      <c r="BV25" s="7">
        <v>-9.4950373282107672E-3</v>
      </c>
      <c r="BW25" s="7">
        <v>0</v>
      </c>
      <c r="BX25" s="11">
        <v>6.8128382479929556E-2</v>
      </c>
      <c r="BY25" s="11"/>
      <c r="CA25" s="10" t="s">
        <v>5</v>
      </c>
      <c r="CB25" s="7" t="s">
        <v>7</v>
      </c>
      <c r="CC25" s="7" t="s">
        <v>7</v>
      </c>
      <c r="CD25" s="7"/>
      <c r="CE25" s="7"/>
      <c r="CF25" s="7"/>
      <c r="CG25" s="7"/>
      <c r="CH25" s="7"/>
      <c r="CI25" s="7">
        <v>-4.3679460822268921E-3</v>
      </c>
      <c r="CJ25" s="7">
        <v>0</v>
      </c>
      <c r="CK25" s="11"/>
      <c r="CL25" s="11"/>
      <c r="CN25" s="10" t="s">
        <v>5</v>
      </c>
      <c r="CO25" s="7">
        <v>0</v>
      </c>
      <c r="CP25" s="7" t="s">
        <v>7</v>
      </c>
      <c r="CQ25" s="7"/>
      <c r="CR25" s="7"/>
      <c r="CS25" s="7"/>
      <c r="CT25" s="7"/>
      <c r="CU25" s="7"/>
      <c r="CV25" s="7">
        <v>-3.8812816685745505E-6</v>
      </c>
      <c r="CW25" s="7">
        <v>0</v>
      </c>
      <c r="CX25" s="11">
        <v>1.472151282859774E-4</v>
      </c>
      <c r="CY25" s="11"/>
      <c r="DA25" s="10" t="s">
        <v>5</v>
      </c>
      <c r="DB25" s="7">
        <v>0</v>
      </c>
      <c r="DC25" s="7">
        <v>3.9038461538461537</v>
      </c>
      <c r="DD25" s="7"/>
      <c r="DE25" s="7"/>
      <c r="DF25" s="7"/>
      <c r="DG25" s="7"/>
      <c r="DH25" s="7"/>
      <c r="DI25" s="7">
        <v>-3.1341099544581403E-5</v>
      </c>
      <c r="DJ25" s="7">
        <v>0</v>
      </c>
      <c r="DK25" s="11">
        <v>0.50185414091470948</v>
      </c>
      <c r="DL25" s="11"/>
    </row>
    <row r="26" spans="1:116" s="17" customFormat="1" x14ac:dyDescent="0.15">
      <c r="A26" s="14" t="s">
        <v>31</v>
      </c>
      <c r="B26" s="15">
        <v>153431</v>
      </c>
      <c r="C26" s="15">
        <v>2129</v>
      </c>
      <c r="D26" s="15"/>
      <c r="E26" s="15"/>
      <c r="F26" s="15"/>
      <c r="G26" s="15"/>
      <c r="H26" s="15"/>
      <c r="I26" s="15">
        <v>16728668</v>
      </c>
      <c r="J26" s="15">
        <v>16884228</v>
      </c>
      <c r="K26" s="16">
        <v>155560</v>
      </c>
      <c r="L26" s="40">
        <v>9.2133321108907075E-3</v>
      </c>
      <c r="M26" s="18"/>
      <c r="N26" s="14" t="s">
        <v>31</v>
      </c>
      <c r="O26" s="15">
        <v>0</v>
      </c>
      <c r="P26" s="15">
        <v>744</v>
      </c>
      <c r="Q26" s="15"/>
      <c r="R26" s="15"/>
      <c r="S26" s="15"/>
      <c r="T26" s="15"/>
      <c r="U26" s="15"/>
      <c r="V26" s="15">
        <v>12981744</v>
      </c>
      <c r="W26" s="15">
        <v>12982488</v>
      </c>
      <c r="X26" s="16">
        <v>744</v>
      </c>
      <c r="Y26" s="40">
        <v>5.7307967471258209E-5</v>
      </c>
      <c r="AA26" s="14" t="s">
        <v>31</v>
      </c>
      <c r="AB26" s="15">
        <v>0</v>
      </c>
      <c r="AC26" s="15">
        <v>34594</v>
      </c>
      <c r="AD26" s="15"/>
      <c r="AE26" s="15"/>
      <c r="AF26" s="15"/>
      <c r="AG26" s="15"/>
      <c r="AH26" s="15"/>
      <c r="AI26" s="15">
        <v>1783220</v>
      </c>
      <c r="AJ26" s="15">
        <v>1817814</v>
      </c>
      <c r="AK26" s="16">
        <v>34594</v>
      </c>
      <c r="AL26" s="40">
        <v>1.9030549880240773E-2</v>
      </c>
      <c r="AN26" s="14" t="s">
        <v>31</v>
      </c>
      <c r="AO26" s="15">
        <v>0</v>
      </c>
      <c r="AP26" s="15">
        <v>220149</v>
      </c>
      <c r="AQ26" s="15"/>
      <c r="AR26" s="15"/>
      <c r="AS26" s="15"/>
      <c r="AT26" s="15"/>
      <c r="AU26" s="15"/>
      <c r="AV26" s="15">
        <v>9109796</v>
      </c>
      <c r="AW26" s="15">
        <v>9329945</v>
      </c>
      <c r="AX26" s="16">
        <v>220149</v>
      </c>
      <c r="AY26" s="40">
        <v>2.3595959032984653E-2</v>
      </c>
      <c r="BA26" s="14" t="s">
        <v>31</v>
      </c>
      <c r="BB26" s="15">
        <v>984521</v>
      </c>
      <c r="BC26" s="15">
        <v>298099</v>
      </c>
      <c r="BD26" s="15"/>
      <c r="BE26" s="15"/>
      <c r="BF26" s="15"/>
      <c r="BG26" s="15"/>
      <c r="BH26" s="15"/>
      <c r="BI26" s="15">
        <v>11291718</v>
      </c>
      <c r="BJ26" s="15">
        <v>12574338</v>
      </c>
      <c r="BK26" s="16">
        <v>1282620</v>
      </c>
      <c r="BL26" s="40">
        <v>0.10200298417300378</v>
      </c>
      <c r="BN26" s="14" t="s">
        <v>31</v>
      </c>
      <c r="BO26" s="15">
        <v>935704</v>
      </c>
      <c r="BP26" s="15">
        <v>63748</v>
      </c>
      <c r="BQ26" s="15"/>
      <c r="BR26" s="15"/>
      <c r="BS26" s="15"/>
      <c r="BT26" s="15"/>
      <c r="BU26" s="15"/>
      <c r="BV26" s="15">
        <v>6650075</v>
      </c>
      <c r="BW26" s="15">
        <v>7649527</v>
      </c>
      <c r="BX26" s="16">
        <v>999452</v>
      </c>
      <c r="BY26" s="40">
        <v>0.13065539869327869</v>
      </c>
      <c r="CA26" s="14" t="s">
        <v>31</v>
      </c>
      <c r="CB26" s="15">
        <v>0</v>
      </c>
      <c r="CC26" s="15">
        <v>45807</v>
      </c>
      <c r="CD26" s="15"/>
      <c r="CE26" s="15"/>
      <c r="CF26" s="15"/>
      <c r="CG26" s="15"/>
      <c r="CH26" s="15"/>
      <c r="CI26" s="15">
        <v>10441273</v>
      </c>
      <c r="CJ26" s="15">
        <v>10487080</v>
      </c>
      <c r="CK26" s="16">
        <v>45807</v>
      </c>
      <c r="CL26" s="40">
        <v>4.3679460822268921E-3</v>
      </c>
      <c r="CN26" s="14" t="s">
        <v>31</v>
      </c>
      <c r="CO26" s="15">
        <v>957782</v>
      </c>
      <c r="CP26" s="15">
        <v>141</v>
      </c>
      <c r="CQ26" s="15"/>
      <c r="CR26" s="15"/>
      <c r="CS26" s="15"/>
      <c r="CT26" s="15"/>
      <c r="CU26" s="15"/>
      <c r="CV26" s="15">
        <v>36328065</v>
      </c>
      <c r="CW26" s="15">
        <v>37285988</v>
      </c>
      <c r="CX26" s="16">
        <v>957923</v>
      </c>
      <c r="CY26" s="40">
        <v>2.5691232856696729E-2</v>
      </c>
      <c r="DA26" s="14" t="s">
        <v>31</v>
      </c>
      <c r="DB26" s="15">
        <v>705</v>
      </c>
      <c r="DC26" s="15">
        <v>510</v>
      </c>
      <c r="DD26" s="15"/>
      <c r="DE26" s="15"/>
      <c r="DF26" s="15"/>
      <c r="DG26" s="15"/>
      <c r="DH26" s="15"/>
      <c r="DI26" s="15">
        <v>12953830</v>
      </c>
      <c r="DJ26" s="15">
        <v>12955045</v>
      </c>
      <c r="DK26" s="16">
        <v>1215</v>
      </c>
      <c r="DL26" s="40">
        <v>9.3785857169928784E-5</v>
      </c>
    </row>
    <row r="27" spans="1:116" x14ac:dyDescent="0.15">
      <c r="K27" s="61"/>
      <c r="L27" s="61"/>
      <c r="M27" s="1"/>
      <c r="X27" s="61"/>
      <c r="Y27" s="61"/>
      <c r="Z27" s="1"/>
      <c r="AK27" s="61"/>
      <c r="AL27" s="61"/>
      <c r="AM27" s="1"/>
      <c r="AX27" s="61"/>
      <c r="AY27" s="61"/>
      <c r="AZ27" s="1"/>
      <c r="BK27" s="61"/>
      <c r="BL27" s="61"/>
      <c r="BM27" s="1"/>
      <c r="BX27" s="61"/>
      <c r="BY27" s="61"/>
      <c r="BZ27" s="1"/>
      <c r="CK27" s="61"/>
      <c r="CL27" s="61"/>
      <c r="CM27" s="1"/>
      <c r="CX27" s="61"/>
      <c r="CY27" s="61"/>
      <c r="CZ27" s="1"/>
      <c r="DK27" s="61"/>
      <c r="DL27" s="61"/>
    </row>
    <row r="28" spans="1:116" s="105" customFormat="1" ht="18" x14ac:dyDescent="0.15">
      <c r="A28" s="95"/>
      <c r="B28" s="95" t="s">
        <v>1</v>
      </c>
      <c r="C28" s="95" t="s">
        <v>0</v>
      </c>
      <c r="D28" s="95" t="s">
        <v>21</v>
      </c>
      <c r="E28" s="95" t="s">
        <v>8</v>
      </c>
      <c r="F28" s="95" t="s">
        <v>10</v>
      </c>
      <c r="G28" s="95" t="s">
        <v>9</v>
      </c>
      <c r="H28" s="95" t="s">
        <v>65</v>
      </c>
      <c r="I28" s="95" t="s">
        <v>28</v>
      </c>
      <c r="J28" s="95" t="s">
        <v>29</v>
      </c>
      <c r="K28" s="95" t="s">
        <v>23</v>
      </c>
      <c r="L28" s="95" t="s">
        <v>24</v>
      </c>
      <c r="M28" s="104"/>
      <c r="N28" s="95"/>
      <c r="O28" s="95" t="s">
        <v>1</v>
      </c>
      <c r="P28" s="95" t="s">
        <v>0</v>
      </c>
      <c r="Q28" s="95" t="s">
        <v>21</v>
      </c>
      <c r="R28" s="95" t="s">
        <v>8</v>
      </c>
      <c r="S28" s="95" t="s">
        <v>10</v>
      </c>
      <c r="T28" s="95" t="s">
        <v>9</v>
      </c>
      <c r="U28" s="95" t="s">
        <v>65</v>
      </c>
      <c r="V28" s="95" t="s">
        <v>28</v>
      </c>
      <c r="W28" s="95" t="s">
        <v>29</v>
      </c>
      <c r="X28" s="95" t="s">
        <v>23</v>
      </c>
      <c r="Y28" s="95" t="s">
        <v>24</v>
      </c>
      <c r="Z28" s="104"/>
      <c r="AA28" s="95"/>
      <c r="AB28" s="95" t="s">
        <v>1</v>
      </c>
      <c r="AC28" s="95" t="s">
        <v>0</v>
      </c>
      <c r="AD28" s="95" t="s">
        <v>21</v>
      </c>
      <c r="AE28" s="95" t="s">
        <v>8</v>
      </c>
      <c r="AF28" s="95" t="s">
        <v>10</v>
      </c>
      <c r="AG28" s="95" t="s">
        <v>9</v>
      </c>
      <c r="AH28" s="95" t="s">
        <v>65</v>
      </c>
      <c r="AI28" s="95" t="s">
        <v>28</v>
      </c>
      <c r="AJ28" s="95" t="s">
        <v>29</v>
      </c>
      <c r="AK28" s="95" t="s">
        <v>23</v>
      </c>
      <c r="AL28" s="95" t="s">
        <v>24</v>
      </c>
      <c r="AM28" s="104"/>
      <c r="AN28" s="95"/>
      <c r="AO28" s="95" t="s">
        <v>1</v>
      </c>
      <c r="AP28" s="95" t="s">
        <v>0</v>
      </c>
      <c r="AQ28" s="95" t="s">
        <v>21</v>
      </c>
      <c r="AR28" s="95" t="s">
        <v>8</v>
      </c>
      <c r="AS28" s="95" t="s">
        <v>10</v>
      </c>
      <c r="AT28" s="95" t="s">
        <v>9</v>
      </c>
      <c r="AU28" s="95" t="s">
        <v>65</v>
      </c>
      <c r="AV28" s="95" t="s">
        <v>28</v>
      </c>
      <c r="AW28" s="95" t="s">
        <v>29</v>
      </c>
      <c r="AX28" s="95" t="s">
        <v>23</v>
      </c>
      <c r="AY28" s="95" t="s">
        <v>24</v>
      </c>
      <c r="AZ28" s="104"/>
      <c r="BA28" s="95"/>
      <c r="BB28" s="95" t="s">
        <v>1</v>
      </c>
      <c r="BC28" s="95" t="s">
        <v>0</v>
      </c>
      <c r="BD28" s="95" t="s">
        <v>21</v>
      </c>
      <c r="BE28" s="95" t="s">
        <v>8</v>
      </c>
      <c r="BF28" s="95" t="s">
        <v>10</v>
      </c>
      <c r="BG28" s="95" t="s">
        <v>9</v>
      </c>
      <c r="BH28" s="95" t="s">
        <v>65</v>
      </c>
      <c r="BI28" s="95" t="s">
        <v>28</v>
      </c>
      <c r="BJ28" s="95" t="s">
        <v>29</v>
      </c>
      <c r="BK28" s="95" t="s">
        <v>23</v>
      </c>
      <c r="BL28" s="95" t="s">
        <v>24</v>
      </c>
      <c r="BM28" s="104"/>
      <c r="BN28" s="95"/>
      <c r="BO28" s="95" t="s">
        <v>1</v>
      </c>
      <c r="BP28" s="95" t="s">
        <v>0</v>
      </c>
      <c r="BQ28" s="95" t="s">
        <v>21</v>
      </c>
      <c r="BR28" s="95" t="s">
        <v>8</v>
      </c>
      <c r="BS28" s="95" t="s">
        <v>10</v>
      </c>
      <c r="BT28" s="95" t="s">
        <v>9</v>
      </c>
      <c r="BU28" s="95" t="s">
        <v>65</v>
      </c>
      <c r="BV28" s="95" t="s">
        <v>28</v>
      </c>
      <c r="BW28" s="95" t="s">
        <v>29</v>
      </c>
      <c r="BX28" s="95" t="s">
        <v>23</v>
      </c>
      <c r="BY28" s="95" t="s">
        <v>24</v>
      </c>
      <c r="BZ28" s="104"/>
      <c r="CA28" s="95"/>
      <c r="CB28" s="95" t="s">
        <v>1</v>
      </c>
      <c r="CC28" s="95" t="s">
        <v>0</v>
      </c>
      <c r="CD28" s="95" t="s">
        <v>21</v>
      </c>
      <c r="CE28" s="95" t="s">
        <v>8</v>
      </c>
      <c r="CF28" s="95" t="s">
        <v>10</v>
      </c>
      <c r="CG28" s="95" t="s">
        <v>9</v>
      </c>
      <c r="CH28" s="95" t="s">
        <v>65</v>
      </c>
      <c r="CI28" s="95" t="s">
        <v>28</v>
      </c>
      <c r="CJ28" s="95" t="s">
        <v>29</v>
      </c>
      <c r="CK28" s="95" t="s">
        <v>23</v>
      </c>
      <c r="CL28" s="95" t="s">
        <v>24</v>
      </c>
      <c r="CM28" s="104"/>
      <c r="CN28" s="95"/>
      <c r="CO28" s="95" t="s">
        <v>1</v>
      </c>
      <c r="CP28" s="95" t="s">
        <v>0</v>
      </c>
      <c r="CQ28" s="95" t="s">
        <v>21</v>
      </c>
      <c r="CR28" s="95" t="s">
        <v>8</v>
      </c>
      <c r="CS28" s="95" t="s">
        <v>10</v>
      </c>
      <c r="CT28" s="95" t="s">
        <v>9</v>
      </c>
      <c r="CU28" s="95" t="s">
        <v>65</v>
      </c>
      <c r="CV28" s="95" t="s">
        <v>28</v>
      </c>
      <c r="CW28" s="95" t="s">
        <v>29</v>
      </c>
      <c r="CX28" s="95" t="s">
        <v>23</v>
      </c>
      <c r="CY28" s="95" t="s">
        <v>24</v>
      </c>
      <c r="CZ28" s="104"/>
      <c r="DA28" s="95"/>
      <c r="DB28" s="95" t="s">
        <v>1</v>
      </c>
      <c r="DC28" s="95" t="s">
        <v>0</v>
      </c>
      <c r="DD28" s="95" t="s">
        <v>21</v>
      </c>
      <c r="DE28" s="95" t="s">
        <v>8</v>
      </c>
      <c r="DF28" s="95" t="s">
        <v>10</v>
      </c>
      <c r="DG28" s="95" t="s">
        <v>9</v>
      </c>
      <c r="DH28" s="95" t="s">
        <v>65</v>
      </c>
      <c r="DI28" s="95" t="s">
        <v>28</v>
      </c>
      <c r="DJ28" s="95" t="s">
        <v>29</v>
      </c>
      <c r="DK28" s="95" t="s">
        <v>23</v>
      </c>
      <c r="DL28" s="95" t="s">
        <v>24</v>
      </c>
    </row>
    <row r="29" spans="1:116" s="17" customFormat="1" x14ac:dyDescent="0.15">
      <c r="A29" s="14" t="s">
        <v>1004</v>
      </c>
      <c r="B29" s="15">
        <v>153431</v>
      </c>
      <c r="C29" s="15">
        <v>2129</v>
      </c>
      <c r="D29" s="15"/>
      <c r="E29" s="15"/>
      <c r="F29" s="15"/>
      <c r="G29" s="15"/>
      <c r="H29" s="15"/>
      <c r="I29" s="15">
        <v>16728668</v>
      </c>
      <c r="J29" s="15">
        <v>16884228</v>
      </c>
      <c r="K29" s="16">
        <v>155560</v>
      </c>
      <c r="L29" s="40">
        <v>9.2133321108907075E-3</v>
      </c>
      <c r="M29" s="18"/>
      <c r="N29" s="14" t="s">
        <v>1004</v>
      </c>
      <c r="O29" s="15">
        <v>0</v>
      </c>
      <c r="P29" s="15">
        <v>744</v>
      </c>
      <c r="Q29" s="15"/>
      <c r="R29" s="15"/>
      <c r="S29" s="15"/>
      <c r="T29" s="15"/>
      <c r="U29" s="15"/>
      <c r="V29" s="15">
        <v>12981744</v>
      </c>
      <c r="W29" s="15">
        <v>12982488</v>
      </c>
      <c r="X29" s="16">
        <v>744</v>
      </c>
      <c r="Y29" s="40">
        <v>5.7307967471258209E-5</v>
      </c>
      <c r="AA29" s="14" t="s">
        <v>1004</v>
      </c>
      <c r="AB29" s="15">
        <v>0</v>
      </c>
      <c r="AC29" s="15">
        <v>34594</v>
      </c>
      <c r="AD29" s="15"/>
      <c r="AE29" s="15"/>
      <c r="AF29" s="15"/>
      <c r="AG29" s="15"/>
      <c r="AH29" s="15"/>
      <c r="AI29" s="15">
        <v>1783220</v>
      </c>
      <c r="AJ29" s="15">
        <v>1817814</v>
      </c>
      <c r="AK29" s="16">
        <v>34594</v>
      </c>
      <c r="AL29" s="40">
        <v>1.9030549880240773E-2</v>
      </c>
      <c r="AN29" s="14" t="s">
        <v>32</v>
      </c>
      <c r="AO29" s="15">
        <v>0</v>
      </c>
      <c r="AP29" s="15">
        <v>220149</v>
      </c>
      <c r="AQ29" s="15"/>
      <c r="AR29" s="15"/>
      <c r="AS29" s="15"/>
      <c r="AT29" s="15"/>
      <c r="AU29" s="15"/>
      <c r="AV29" s="15">
        <v>9109796</v>
      </c>
      <c r="AW29" s="15">
        <v>9329945</v>
      </c>
      <c r="AX29" s="16">
        <v>220149</v>
      </c>
      <c r="AY29" s="40">
        <v>2.3595959032984653E-2</v>
      </c>
      <c r="BA29" s="14" t="s">
        <v>1004</v>
      </c>
      <c r="BB29" s="15">
        <v>984521</v>
      </c>
      <c r="BC29" s="15">
        <v>298099</v>
      </c>
      <c r="BD29" s="15"/>
      <c r="BE29" s="15"/>
      <c r="BF29" s="15"/>
      <c r="BG29" s="15"/>
      <c r="BH29" s="15"/>
      <c r="BI29" s="15">
        <v>11291718</v>
      </c>
      <c r="BJ29" s="15">
        <v>12574338</v>
      </c>
      <c r="BK29" s="16">
        <v>1282620</v>
      </c>
      <c r="BL29" s="40">
        <v>0.10200298417300378</v>
      </c>
      <c r="BN29" s="14" t="s">
        <v>32</v>
      </c>
      <c r="BO29" s="15">
        <v>935704</v>
      </c>
      <c r="BP29" s="15">
        <v>63748</v>
      </c>
      <c r="BQ29" s="15"/>
      <c r="BR29" s="15"/>
      <c r="BS29" s="15"/>
      <c r="BT29" s="15"/>
      <c r="BU29" s="15"/>
      <c r="BV29" s="15">
        <v>6650075</v>
      </c>
      <c r="BW29" s="15">
        <v>7649527</v>
      </c>
      <c r="BX29" s="16">
        <v>999452</v>
      </c>
      <c r="BY29" s="40">
        <v>0.13065539869327869</v>
      </c>
      <c r="CA29" s="14" t="s">
        <v>1004</v>
      </c>
      <c r="CB29" s="15">
        <v>0</v>
      </c>
      <c r="CC29" s="15">
        <v>45807</v>
      </c>
      <c r="CD29" s="15"/>
      <c r="CE29" s="15"/>
      <c r="CF29" s="15"/>
      <c r="CG29" s="15"/>
      <c r="CH29" s="15"/>
      <c r="CI29" s="15">
        <v>10441273</v>
      </c>
      <c r="CJ29" s="15">
        <v>10487080</v>
      </c>
      <c r="CK29" s="16">
        <v>45807</v>
      </c>
      <c r="CL29" s="40">
        <v>4.3679460822268921E-3</v>
      </c>
      <c r="CN29" s="14" t="s">
        <v>1004</v>
      </c>
      <c r="CO29" s="15">
        <v>957782</v>
      </c>
      <c r="CP29" s="15">
        <v>141</v>
      </c>
      <c r="CQ29" s="15"/>
      <c r="CR29" s="15"/>
      <c r="CS29" s="15"/>
      <c r="CT29" s="15"/>
      <c r="CU29" s="15"/>
      <c r="CV29" s="15">
        <v>36328065</v>
      </c>
      <c r="CW29" s="15">
        <v>37285988</v>
      </c>
      <c r="CX29" s="16">
        <v>957923</v>
      </c>
      <c r="CY29" s="40">
        <v>2.5691232856696729E-2</v>
      </c>
      <c r="DA29" s="14" t="s">
        <v>32</v>
      </c>
      <c r="DB29" s="15">
        <v>705</v>
      </c>
      <c r="DC29" s="15">
        <v>510</v>
      </c>
      <c r="DD29" s="15"/>
      <c r="DE29" s="15"/>
      <c r="DF29" s="15"/>
      <c r="DG29" s="15"/>
      <c r="DH29" s="15"/>
      <c r="DI29" s="15">
        <v>12953830</v>
      </c>
      <c r="DJ29" s="15">
        <v>12955045</v>
      </c>
      <c r="DK29" s="16">
        <v>1215</v>
      </c>
      <c r="DL29" s="40">
        <v>9.3785857169928784E-5</v>
      </c>
    </row>
    <row r="30" spans="1:116" s="22" customFormat="1" x14ac:dyDescent="0.15">
      <c r="A30" s="19" t="s">
        <v>2</v>
      </c>
      <c r="B30" s="20">
        <v>4401</v>
      </c>
      <c r="C30" s="20">
        <v>3548</v>
      </c>
      <c r="D30" s="20"/>
      <c r="E30" s="20"/>
      <c r="F30" s="20"/>
      <c r="G30" s="20"/>
      <c r="H30" s="20"/>
      <c r="I30" s="20">
        <v>0</v>
      </c>
      <c r="J30" s="20">
        <v>7949</v>
      </c>
      <c r="K30" s="21"/>
      <c r="L30" s="21"/>
      <c r="M30" s="23"/>
      <c r="N30" s="19" t="s">
        <v>2</v>
      </c>
      <c r="O30" s="20">
        <v>34000</v>
      </c>
      <c r="P30" s="20">
        <v>12116</v>
      </c>
      <c r="Q30" s="20"/>
      <c r="R30" s="20"/>
      <c r="S30" s="20"/>
      <c r="T30" s="20"/>
      <c r="U30" s="20"/>
      <c r="V30" s="20">
        <v>0</v>
      </c>
      <c r="W30" s="20">
        <v>46116</v>
      </c>
      <c r="X30" s="21"/>
      <c r="Y30" s="21"/>
      <c r="AA30" s="19" t="s">
        <v>2</v>
      </c>
      <c r="AB30" s="20">
        <v>6</v>
      </c>
      <c r="AC30" s="20">
        <v>5780</v>
      </c>
      <c r="AD30" s="20"/>
      <c r="AE30" s="20"/>
      <c r="AF30" s="20"/>
      <c r="AG30" s="20"/>
      <c r="AH30" s="20"/>
      <c r="AI30" s="20">
        <v>0</v>
      </c>
      <c r="AJ30" s="20">
        <v>5786</v>
      </c>
      <c r="AK30" s="21"/>
      <c r="AL30" s="21"/>
      <c r="AN30" s="19" t="s">
        <v>2</v>
      </c>
      <c r="AO30" s="20">
        <v>0</v>
      </c>
      <c r="AP30" s="20">
        <v>6172</v>
      </c>
      <c r="AQ30" s="20"/>
      <c r="AR30" s="20"/>
      <c r="AS30" s="20"/>
      <c r="AT30" s="20"/>
      <c r="AU30" s="20"/>
      <c r="AV30" s="20">
        <v>0</v>
      </c>
      <c r="AW30" s="20">
        <v>6172</v>
      </c>
      <c r="AX30" s="21"/>
      <c r="AY30" s="21"/>
      <c r="BA30" s="19" t="s">
        <v>2</v>
      </c>
      <c r="BB30" s="20">
        <v>0</v>
      </c>
      <c r="BC30" s="20">
        <v>474887</v>
      </c>
      <c r="BD30" s="20"/>
      <c r="BE30" s="20"/>
      <c r="BF30" s="20"/>
      <c r="BG30" s="20"/>
      <c r="BH30" s="20"/>
      <c r="BI30" s="20">
        <v>0</v>
      </c>
      <c r="BJ30" s="20">
        <v>474887</v>
      </c>
      <c r="BK30" s="21"/>
      <c r="BL30" s="21"/>
      <c r="BN30" s="19" t="s">
        <v>2</v>
      </c>
      <c r="BO30" s="20">
        <v>3</v>
      </c>
      <c r="BP30" s="100">
        <v>211555</v>
      </c>
      <c r="BQ30" s="20"/>
      <c r="BR30" s="20"/>
      <c r="BS30" s="20"/>
      <c r="BT30" s="20"/>
      <c r="BU30" s="20"/>
      <c r="BV30" s="20">
        <v>0</v>
      </c>
      <c r="BW30" s="20">
        <v>211558</v>
      </c>
      <c r="BX30" s="21"/>
      <c r="BY30" s="21"/>
      <c r="CA30" s="19" t="s">
        <v>2</v>
      </c>
      <c r="CB30" s="20">
        <v>0</v>
      </c>
      <c r="CC30" s="20">
        <v>83559</v>
      </c>
      <c r="CD30" s="20"/>
      <c r="CE30" s="20"/>
      <c r="CF30" s="20"/>
      <c r="CG30" s="20"/>
      <c r="CH30" s="20"/>
      <c r="CI30" s="20">
        <v>0</v>
      </c>
      <c r="CJ30" s="20">
        <v>83559</v>
      </c>
      <c r="CK30" s="21"/>
      <c r="CL30" s="21"/>
      <c r="CN30" s="19" t="s">
        <v>2</v>
      </c>
      <c r="CO30" s="20">
        <v>48236</v>
      </c>
      <c r="CP30" s="20">
        <v>1622</v>
      </c>
      <c r="CQ30" s="20"/>
      <c r="CR30" s="20"/>
      <c r="CS30" s="20"/>
      <c r="CT30" s="20"/>
      <c r="CU30" s="20"/>
      <c r="CV30" s="20">
        <v>0</v>
      </c>
      <c r="CW30" s="20">
        <v>49858</v>
      </c>
      <c r="CX30" s="21"/>
      <c r="CY30" s="21"/>
      <c r="DA30" s="19" t="s">
        <v>2</v>
      </c>
      <c r="DB30" s="20">
        <v>103727</v>
      </c>
      <c r="DC30" s="20">
        <v>1919</v>
      </c>
      <c r="DD30" s="20"/>
      <c r="DE30" s="20"/>
      <c r="DF30" s="20"/>
      <c r="DG30" s="20"/>
      <c r="DH30" s="20"/>
      <c r="DI30" s="20">
        <v>0</v>
      </c>
      <c r="DJ30" s="20">
        <v>105646</v>
      </c>
      <c r="DK30" s="21"/>
      <c r="DL30" s="21"/>
    </row>
    <row r="31" spans="1:116" s="22" customFormat="1" x14ac:dyDescent="0.15">
      <c r="A31" s="19" t="s">
        <v>25</v>
      </c>
      <c r="B31" s="20">
        <v>0</v>
      </c>
      <c r="C31" s="20">
        <v>0</v>
      </c>
      <c r="D31" s="20"/>
      <c r="E31" s="20"/>
      <c r="F31" s="20"/>
      <c r="G31" s="20"/>
      <c r="H31" s="20"/>
      <c r="I31" s="100">
        <v>-7949</v>
      </c>
      <c r="J31" s="100">
        <v>-7949</v>
      </c>
      <c r="K31" s="21"/>
      <c r="L31" s="21"/>
      <c r="M31" s="23"/>
      <c r="N31" s="19" t="s">
        <v>25</v>
      </c>
      <c r="O31" s="20">
        <v>0</v>
      </c>
      <c r="P31" s="20">
        <v>0</v>
      </c>
      <c r="Q31" s="20"/>
      <c r="R31" s="20"/>
      <c r="S31" s="20"/>
      <c r="T31" s="20"/>
      <c r="U31" s="20"/>
      <c r="V31" s="100">
        <v>-46116</v>
      </c>
      <c r="W31" s="100">
        <v>-46116</v>
      </c>
      <c r="X31" s="21"/>
      <c r="Y31" s="21"/>
      <c r="AA31" s="19" t="s">
        <v>25</v>
      </c>
      <c r="AB31" s="20">
        <v>0</v>
      </c>
      <c r="AC31" s="20">
        <v>0</v>
      </c>
      <c r="AD31" s="20"/>
      <c r="AE31" s="20"/>
      <c r="AF31" s="20"/>
      <c r="AG31" s="20"/>
      <c r="AH31" s="20"/>
      <c r="AI31" s="100">
        <v>-5786</v>
      </c>
      <c r="AJ31" s="100">
        <v>-5786</v>
      </c>
      <c r="AK31" s="21"/>
      <c r="AL31" s="21"/>
      <c r="AN31" s="19" t="s">
        <v>25</v>
      </c>
      <c r="AO31" s="20">
        <v>0</v>
      </c>
      <c r="AP31" s="20">
        <v>0</v>
      </c>
      <c r="AQ31" s="20"/>
      <c r="AR31" s="20"/>
      <c r="AS31" s="20"/>
      <c r="AT31" s="20"/>
      <c r="AU31" s="20"/>
      <c r="AV31" s="100">
        <v>-6172</v>
      </c>
      <c r="AW31" s="100">
        <v>-6172</v>
      </c>
      <c r="AX31" s="21"/>
      <c r="AY31" s="21"/>
      <c r="BA31" s="19" t="s">
        <v>25</v>
      </c>
      <c r="BB31" s="20">
        <v>0</v>
      </c>
      <c r="BC31" s="20">
        <v>0</v>
      </c>
      <c r="BD31" s="20"/>
      <c r="BE31" s="20"/>
      <c r="BF31" s="20"/>
      <c r="BG31" s="20"/>
      <c r="BH31" s="20"/>
      <c r="BI31" s="100">
        <v>-474887</v>
      </c>
      <c r="BJ31" s="100">
        <v>-474887</v>
      </c>
      <c r="BK31" s="21"/>
      <c r="BL31" s="21"/>
      <c r="BN31" s="19" t="s">
        <v>25</v>
      </c>
      <c r="BO31" s="100">
        <v>-5</v>
      </c>
      <c r="BP31" s="20">
        <v>0</v>
      </c>
      <c r="BQ31" s="20"/>
      <c r="BR31" s="20"/>
      <c r="BS31" s="20"/>
      <c r="BT31" s="20"/>
      <c r="BU31" s="20"/>
      <c r="BV31" s="100">
        <v>-211553</v>
      </c>
      <c r="BW31" s="100">
        <v>-211558</v>
      </c>
      <c r="BX31" s="21"/>
      <c r="BY31" s="21"/>
      <c r="CA31" s="19" t="s">
        <v>25</v>
      </c>
      <c r="CB31" s="20">
        <v>0</v>
      </c>
      <c r="CC31" s="20">
        <v>0</v>
      </c>
      <c r="CD31" s="20"/>
      <c r="CE31" s="20"/>
      <c r="CF31" s="20"/>
      <c r="CG31" s="20"/>
      <c r="CH31" s="20"/>
      <c r="CI31" s="100">
        <v>-83559</v>
      </c>
      <c r="CJ31" s="100">
        <v>-83559</v>
      </c>
      <c r="CK31" s="21"/>
      <c r="CL31" s="21"/>
      <c r="CN31" s="19" t="s">
        <v>25</v>
      </c>
      <c r="CO31" s="20">
        <v>0</v>
      </c>
      <c r="CP31" s="20">
        <v>0</v>
      </c>
      <c r="CQ31" s="20"/>
      <c r="CR31" s="20"/>
      <c r="CS31" s="20"/>
      <c r="CT31" s="20"/>
      <c r="CU31" s="20"/>
      <c r="CV31" s="100">
        <v>-49858</v>
      </c>
      <c r="CW31" s="100">
        <v>-49858</v>
      </c>
      <c r="CX31" s="21"/>
      <c r="CY31" s="21"/>
      <c r="DA31" s="19" t="s">
        <v>25</v>
      </c>
      <c r="DB31" s="20">
        <v>0</v>
      </c>
      <c r="DC31" s="20">
        <v>0</v>
      </c>
      <c r="DD31" s="20"/>
      <c r="DE31" s="20"/>
      <c r="DF31" s="20"/>
      <c r="DG31" s="20"/>
      <c r="DH31" s="20"/>
      <c r="DI31" s="100">
        <v>-105646</v>
      </c>
      <c r="DJ31" s="100">
        <v>-105646</v>
      </c>
      <c r="DK31" s="21"/>
      <c r="DL31" s="21"/>
    </row>
    <row r="32" spans="1:116" s="22" customFormat="1" x14ac:dyDescent="0.15">
      <c r="A32" s="24" t="s">
        <v>6</v>
      </c>
      <c r="B32" s="25">
        <v>4401</v>
      </c>
      <c r="C32" s="25">
        <v>3548</v>
      </c>
      <c r="D32" s="25"/>
      <c r="E32" s="25"/>
      <c r="F32" s="25"/>
      <c r="G32" s="25"/>
      <c r="H32" s="25"/>
      <c r="I32" s="101">
        <v>-7949</v>
      </c>
      <c r="J32" s="25">
        <v>0</v>
      </c>
      <c r="K32" s="21">
        <v>7949</v>
      </c>
      <c r="L32" s="21"/>
      <c r="M32" s="23"/>
      <c r="N32" s="24" t="s">
        <v>6</v>
      </c>
      <c r="O32" s="25">
        <v>34000</v>
      </c>
      <c r="P32" s="25">
        <v>12116</v>
      </c>
      <c r="Q32" s="25"/>
      <c r="R32" s="25"/>
      <c r="S32" s="25"/>
      <c r="T32" s="25"/>
      <c r="U32" s="25"/>
      <c r="V32" s="101">
        <v>-46116</v>
      </c>
      <c r="W32" s="25">
        <v>0</v>
      </c>
      <c r="X32" s="21">
        <v>46116</v>
      </c>
      <c r="Y32" s="21"/>
      <c r="AA32" s="24" t="s">
        <v>6</v>
      </c>
      <c r="AB32" s="25">
        <v>6</v>
      </c>
      <c r="AC32" s="25">
        <v>5780</v>
      </c>
      <c r="AD32" s="25"/>
      <c r="AE32" s="25"/>
      <c r="AF32" s="25"/>
      <c r="AG32" s="25"/>
      <c r="AH32" s="25"/>
      <c r="AI32" s="101">
        <v>-5786</v>
      </c>
      <c r="AJ32" s="25">
        <v>0</v>
      </c>
      <c r="AK32" s="21">
        <v>5786</v>
      </c>
      <c r="AL32" s="21"/>
      <c r="AN32" s="24" t="s">
        <v>6</v>
      </c>
      <c r="AO32" s="25">
        <v>0</v>
      </c>
      <c r="AP32" s="25">
        <v>6172</v>
      </c>
      <c r="AQ32" s="25"/>
      <c r="AR32" s="25"/>
      <c r="AS32" s="25"/>
      <c r="AT32" s="25"/>
      <c r="AU32" s="25"/>
      <c r="AV32" s="101">
        <v>-6172</v>
      </c>
      <c r="AW32" s="25">
        <v>0</v>
      </c>
      <c r="AX32" s="21">
        <v>6172</v>
      </c>
      <c r="AY32" s="21"/>
      <c r="BA32" s="24" t="s">
        <v>6</v>
      </c>
      <c r="BB32" s="25">
        <v>0</v>
      </c>
      <c r="BC32" s="25">
        <v>474887</v>
      </c>
      <c r="BD32" s="25"/>
      <c r="BE32" s="25"/>
      <c r="BF32" s="25"/>
      <c r="BG32" s="25"/>
      <c r="BH32" s="25"/>
      <c r="BI32" s="101">
        <v>-474887</v>
      </c>
      <c r="BJ32" s="25">
        <v>0</v>
      </c>
      <c r="BK32" s="21">
        <v>474887</v>
      </c>
      <c r="BL32" s="21"/>
      <c r="BN32" s="24" t="s">
        <v>6</v>
      </c>
      <c r="BO32" s="101">
        <v>-2</v>
      </c>
      <c r="BP32" s="101">
        <v>211555</v>
      </c>
      <c r="BQ32" s="25"/>
      <c r="BR32" s="25"/>
      <c r="BS32" s="25"/>
      <c r="BT32" s="25"/>
      <c r="BU32" s="25"/>
      <c r="BV32" s="101">
        <v>-211553</v>
      </c>
      <c r="BW32" s="25">
        <v>0</v>
      </c>
      <c r="BX32" s="21">
        <v>211553</v>
      </c>
      <c r="BY32" s="21"/>
      <c r="CA32" s="24" t="s">
        <v>6</v>
      </c>
      <c r="CB32" s="25">
        <v>0</v>
      </c>
      <c r="CC32" s="25">
        <v>83559</v>
      </c>
      <c r="CD32" s="25"/>
      <c r="CE32" s="25"/>
      <c r="CF32" s="25"/>
      <c r="CG32" s="25"/>
      <c r="CH32" s="25"/>
      <c r="CI32" s="101">
        <v>-83559</v>
      </c>
      <c r="CJ32" s="25">
        <v>0</v>
      </c>
      <c r="CK32" s="21">
        <v>83559</v>
      </c>
      <c r="CL32" s="21"/>
      <c r="CN32" s="24" t="s">
        <v>6</v>
      </c>
      <c r="CO32" s="25">
        <v>48236</v>
      </c>
      <c r="CP32" s="25">
        <v>1622</v>
      </c>
      <c r="CQ32" s="25"/>
      <c r="CR32" s="25"/>
      <c r="CS32" s="25"/>
      <c r="CT32" s="25"/>
      <c r="CU32" s="25"/>
      <c r="CV32" s="101">
        <v>-49858</v>
      </c>
      <c r="CW32" s="25">
        <v>0</v>
      </c>
      <c r="CX32" s="21">
        <v>49858</v>
      </c>
      <c r="CY32" s="21"/>
      <c r="DA32" s="24" t="s">
        <v>6</v>
      </c>
      <c r="DB32" s="25">
        <v>103727</v>
      </c>
      <c r="DC32" s="25">
        <v>1919</v>
      </c>
      <c r="DD32" s="25"/>
      <c r="DE32" s="25"/>
      <c r="DF32" s="25"/>
      <c r="DG32" s="25"/>
      <c r="DH32" s="25"/>
      <c r="DI32" s="101">
        <v>-105646</v>
      </c>
      <c r="DJ32" s="25">
        <v>0</v>
      </c>
      <c r="DK32" s="21">
        <v>105646</v>
      </c>
      <c r="DL32" s="21"/>
    </row>
    <row r="33" spans="1:116" s="12" customFormat="1" x14ac:dyDescent="0.15">
      <c r="A33" s="10" t="s">
        <v>5</v>
      </c>
      <c r="B33" s="7">
        <v>2.8683903513631533E-2</v>
      </c>
      <c r="C33" s="7">
        <v>1.666510098637858</v>
      </c>
      <c r="D33" s="7"/>
      <c r="E33" s="7"/>
      <c r="F33" s="7"/>
      <c r="G33" s="7"/>
      <c r="H33" s="7"/>
      <c r="I33" s="7">
        <v>-4.7517232095227186E-4</v>
      </c>
      <c r="J33" s="7">
        <v>0</v>
      </c>
      <c r="K33" s="11">
        <v>5.1099254307019802E-2</v>
      </c>
      <c r="L33" s="11"/>
      <c r="M33" s="13"/>
      <c r="N33" s="10" t="s">
        <v>5</v>
      </c>
      <c r="O33" s="7" t="s">
        <v>7</v>
      </c>
      <c r="P33" s="7">
        <v>16.28494623655914</v>
      </c>
      <c r="Q33" s="7"/>
      <c r="R33" s="7"/>
      <c r="S33" s="7"/>
      <c r="T33" s="7"/>
      <c r="U33" s="7"/>
      <c r="V33" s="7">
        <v>-3.5523732404521302E-3</v>
      </c>
      <c r="W33" s="7">
        <v>0</v>
      </c>
      <c r="X33" s="11">
        <v>61.983870967741936</v>
      </c>
      <c r="Y33" s="11"/>
      <c r="AA33" s="10" t="s">
        <v>5</v>
      </c>
      <c r="AB33" s="7" t="s">
        <v>7</v>
      </c>
      <c r="AC33" s="7">
        <v>0.16708099670463086</v>
      </c>
      <c r="AD33" s="7"/>
      <c r="AE33" s="7"/>
      <c r="AF33" s="7"/>
      <c r="AG33" s="7"/>
      <c r="AH33" s="7"/>
      <c r="AI33" s="7">
        <v>-3.2446921860454685E-3</v>
      </c>
      <c r="AJ33" s="7">
        <v>0</v>
      </c>
      <c r="AK33" s="11">
        <v>0.16725443718563912</v>
      </c>
      <c r="AL33" s="11"/>
      <c r="AN33" s="10" t="s">
        <v>5</v>
      </c>
      <c r="AO33" s="7" t="s">
        <v>7</v>
      </c>
      <c r="AP33" s="7">
        <v>2.8035557735897051E-2</v>
      </c>
      <c r="AQ33" s="7"/>
      <c r="AR33" s="7"/>
      <c r="AS33" s="7"/>
      <c r="AT33" s="7"/>
      <c r="AU33" s="7"/>
      <c r="AV33" s="7">
        <v>-6.7751242728157689E-4</v>
      </c>
      <c r="AW33" s="7">
        <v>0</v>
      </c>
      <c r="AX33" s="11">
        <v>2.8035557735897051E-2</v>
      </c>
      <c r="AY33" s="11"/>
      <c r="BA33" s="10" t="s">
        <v>5</v>
      </c>
      <c r="BB33" s="7">
        <v>0</v>
      </c>
      <c r="BC33" s="7">
        <v>1.593051301748748</v>
      </c>
      <c r="BD33" s="7"/>
      <c r="BE33" s="7"/>
      <c r="BF33" s="7"/>
      <c r="BG33" s="7"/>
      <c r="BH33" s="7"/>
      <c r="BI33" s="7">
        <v>-4.2056222091270787E-2</v>
      </c>
      <c r="BJ33" s="7">
        <v>0</v>
      </c>
      <c r="BK33" s="11">
        <v>0.37024761815658574</v>
      </c>
      <c r="BL33" s="11"/>
      <c r="BN33" s="10" t="s">
        <v>5</v>
      </c>
      <c r="BO33" s="7">
        <v>-2.1374280755452579E-6</v>
      </c>
      <c r="BP33" s="7">
        <v>3.3186139172993663</v>
      </c>
      <c r="BQ33" s="7"/>
      <c r="BR33" s="7"/>
      <c r="BS33" s="7"/>
      <c r="BT33" s="7"/>
      <c r="BU33" s="7"/>
      <c r="BV33" s="7">
        <v>-3.1812122419671955E-2</v>
      </c>
      <c r="BW33" s="7">
        <v>0</v>
      </c>
      <c r="BX33" s="11">
        <v>0.21166899460904576</v>
      </c>
      <c r="BY33" s="11"/>
      <c r="CA33" s="10" t="s">
        <v>5</v>
      </c>
      <c r="CB33" s="7" t="s">
        <v>7</v>
      </c>
      <c r="CC33" s="7">
        <v>1.8241535136551181</v>
      </c>
      <c r="CD33" s="7"/>
      <c r="CE33" s="7"/>
      <c r="CF33" s="7"/>
      <c r="CG33" s="7"/>
      <c r="CH33" s="7"/>
      <c r="CI33" s="7">
        <v>-8.0027598167388206E-3</v>
      </c>
      <c r="CJ33" s="7">
        <v>0</v>
      </c>
      <c r="CK33" s="11">
        <v>1.8241535136551181</v>
      </c>
      <c r="CL33" s="11"/>
      <c r="CN33" s="10" t="s">
        <v>5</v>
      </c>
      <c r="CO33" s="7">
        <v>5.0362190978740465E-2</v>
      </c>
      <c r="CP33" s="7">
        <v>11.50354609929078</v>
      </c>
      <c r="CQ33" s="7"/>
      <c r="CR33" s="7"/>
      <c r="CS33" s="7"/>
      <c r="CT33" s="7"/>
      <c r="CU33" s="7"/>
      <c r="CV33" s="7">
        <v>-1.3724375355527469E-3</v>
      </c>
      <c r="CW33" s="7">
        <v>0</v>
      </c>
      <c r="CX33" s="11">
        <v>5.2048024736852543E-2</v>
      </c>
      <c r="CY33" s="11"/>
      <c r="DA33" s="10" t="s">
        <v>5</v>
      </c>
      <c r="DB33" s="7">
        <v>147.13049645390072</v>
      </c>
      <c r="DC33" s="7">
        <v>3.7627450980392156</v>
      </c>
      <c r="DD33" s="7"/>
      <c r="DE33" s="7"/>
      <c r="DF33" s="7"/>
      <c r="DG33" s="7"/>
      <c r="DH33" s="7"/>
      <c r="DI33" s="7">
        <v>-8.1555802415193036E-3</v>
      </c>
      <c r="DJ33" s="7">
        <v>0</v>
      </c>
      <c r="DK33" s="11">
        <v>86.951440329218102</v>
      </c>
      <c r="DL33" s="11"/>
    </row>
    <row r="34" spans="1:116" s="17" customFormat="1" x14ac:dyDescent="0.15">
      <c r="A34" s="14" t="s">
        <v>33</v>
      </c>
      <c r="B34" s="15">
        <v>157832</v>
      </c>
      <c r="C34" s="15">
        <v>5677</v>
      </c>
      <c r="D34" s="15"/>
      <c r="E34" s="15"/>
      <c r="F34" s="15"/>
      <c r="G34" s="15"/>
      <c r="H34" s="15"/>
      <c r="I34" s="15">
        <v>16720719</v>
      </c>
      <c r="J34" s="15">
        <v>16884228</v>
      </c>
      <c r="K34" s="16">
        <v>163509</v>
      </c>
      <c r="L34" s="40">
        <v>9.6841265114401432E-3</v>
      </c>
      <c r="M34" s="18"/>
      <c r="N34" s="14" t="s">
        <v>33</v>
      </c>
      <c r="O34" s="15">
        <v>34000</v>
      </c>
      <c r="P34" s="15">
        <v>12860</v>
      </c>
      <c r="Q34" s="15"/>
      <c r="R34" s="15"/>
      <c r="S34" s="15"/>
      <c r="T34" s="15"/>
      <c r="U34" s="15"/>
      <c r="V34" s="15">
        <v>12935628</v>
      </c>
      <c r="W34" s="15">
        <v>12982488</v>
      </c>
      <c r="X34" s="16">
        <v>46860</v>
      </c>
      <c r="Y34" s="40">
        <v>3.6094776286332789E-3</v>
      </c>
      <c r="AA34" s="14" t="s">
        <v>33</v>
      </c>
      <c r="AB34" s="15">
        <v>6</v>
      </c>
      <c r="AC34" s="15">
        <v>40374</v>
      </c>
      <c r="AD34" s="15"/>
      <c r="AE34" s="15"/>
      <c r="AF34" s="15"/>
      <c r="AG34" s="15"/>
      <c r="AH34" s="15"/>
      <c r="AI34" s="15">
        <v>1777434</v>
      </c>
      <c r="AJ34" s="15">
        <v>1817814</v>
      </c>
      <c r="AK34" s="16">
        <v>40380</v>
      </c>
      <c r="AL34" s="40">
        <v>2.2213493789793676E-2</v>
      </c>
      <c r="AN34" s="14" t="s">
        <v>33</v>
      </c>
      <c r="AO34" s="15">
        <v>0</v>
      </c>
      <c r="AP34" s="15">
        <v>226321</v>
      </c>
      <c r="AQ34" s="15"/>
      <c r="AR34" s="15"/>
      <c r="AS34" s="15"/>
      <c r="AT34" s="15"/>
      <c r="AU34" s="15"/>
      <c r="AV34" s="15">
        <v>9103624</v>
      </c>
      <c r="AW34" s="15">
        <v>9329945</v>
      </c>
      <c r="AX34" s="16">
        <v>226321</v>
      </c>
      <c r="AY34" s="40">
        <v>2.4257484904787754E-2</v>
      </c>
      <c r="BA34" s="14" t="s">
        <v>33</v>
      </c>
      <c r="BB34" s="15">
        <v>984521</v>
      </c>
      <c r="BC34" s="15">
        <v>772986</v>
      </c>
      <c r="BD34" s="15"/>
      <c r="BE34" s="15"/>
      <c r="BF34" s="15"/>
      <c r="BG34" s="15"/>
      <c r="BH34" s="15"/>
      <c r="BI34" s="15">
        <v>10816831</v>
      </c>
      <c r="BJ34" s="15">
        <v>12574338</v>
      </c>
      <c r="BK34" s="16">
        <v>1757507</v>
      </c>
      <c r="BL34" s="40">
        <v>0.13976934610792235</v>
      </c>
      <c r="BN34" s="14" t="s">
        <v>33</v>
      </c>
      <c r="BO34" s="15">
        <v>935702</v>
      </c>
      <c r="BP34" s="15">
        <v>275303</v>
      </c>
      <c r="BQ34" s="15"/>
      <c r="BR34" s="15"/>
      <c r="BS34" s="15"/>
      <c r="BT34" s="15"/>
      <c r="BU34" s="15"/>
      <c r="BV34" s="15">
        <v>6438522</v>
      </c>
      <c r="BW34" s="15">
        <v>7649527</v>
      </c>
      <c r="BX34" s="16">
        <v>1211005</v>
      </c>
      <c r="BY34" s="40">
        <v>0.15831109557492901</v>
      </c>
      <c r="CA34" s="14" t="s">
        <v>33</v>
      </c>
      <c r="CB34" s="15">
        <v>0</v>
      </c>
      <c r="CC34" s="15">
        <v>129366</v>
      </c>
      <c r="CD34" s="15"/>
      <c r="CE34" s="15"/>
      <c r="CF34" s="15"/>
      <c r="CG34" s="15"/>
      <c r="CH34" s="15"/>
      <c r="CI34" s="15">
        <v>10357714</v>
      </c>
      <c r="CJ34" s="15">
        <v>10487080</v>
      </c>
      <c r="CK34" s="16">
        <v>129366</v>
      </c>
      <c r="CL34" s="40">
        <v>1.2335750275577186E-2</v>
      </c>
      <c r="CN34" s="14" t="s">
        <v>33</v>
      </c>
      <c r="CO34" s="15">
        <v>1006018</v>
      </c>
      <c r="CP34" s="15">
        <v>1763</v>
      </c>
      <c r="CQ34" s="15"/>
      <c r="CR34" s="15"/>
      <c r="CS34" s="15"/>
      <c r="CT34" s="15"/>
      <c r="CU34" s="15"/>
      <c r="CV34" s="15">
        <v>36278207</v>
      </c>
      <c r="CW34" s="15">
        <v>37285988</v>
      </c>
      <c r="CX34" s="16">
        <v>1007781</v>
      </c>
      <c r="CY34" s="40">
        <v>2.7028410779942322E-2</v>
      </c>
      <c r="DA34" s="14" t="s">
        <v>33</v>
      </c>
      <c r="DB34" s="15">
        <v>104432</v>
      </c>
      <c r="DC34" s="15">
        <v>2429</v>
      </c>
      <c r="DD34" s="15"/>
      <c r="DE34" s="15"/>
      <c r="DF34" s="15"/>
      <c r="DG34" s="15"/>
      <c r="DH34" s="15"/>
      <c r="DI34" s="15">
        <v>12848184</v>
      </c>
      <c r="DJ34" s="15">
        <v>12955045</v>
      </c>
      <c r="DK34" s="16">
        <v>106861</v>
      </c>
      <c r="DL34" s="40">
        <v>8.2486012206055628E-3</v>
      </c>
    </row>
    <row r="35" spans="1:116" x14ac:dyDescent="0.15">
      <c r="M35" s="1"/>
      <c r="Z35" s="1"/>
      <c r="AM35" s="1"/>
      <c r="AZ35" s="1"/>
      <c r="BM35" s="1"/>
      <c r="BZ35" s="1"/>
      <c r="CM35" s="1"/>
      <c r="CZ35" s="1"/>
    </row>
    <row r="36" spans="1:116" s="105" customFormat="1" ht="18" x14ac:dyDescent="0.15">
      <c r="A36" s="95"/>
      <c r="B36" s="95" t="s">
        <v>1</v>
      </c>
      <c r="C36" s="95" t="s">
        <v>0</v>
      </c>
      <c r="D36" s="95" t="s">
        <v>21</v>
      </c>
      <c r="E36" s="95" t="s">
        <v>8</v>
      </c>
      <c r="F36" s="95" t="s">
        <v>10</v>
      </c>
      <c r="G36" s="95" t="s">
        <v>9</v>
      </c>
      <c r="H36" s="95" t="s">
        <v>65</v>
      </c>
      <c r="I36" s="95" t="s">
        <v>28</v>
      </c>
      <c r="J36" s="95" t="s">
        <v>29</v>
      </c>
      <c r="K36" s="95" t="s">
        <v>23</v>
      </c>
      <c r="L36" s="95" t="s">
        <v>24</v>
      </c>
      <c r="M36" s="104"/>
      <c r="N36" s="95"/>
      <c r="O36" s="95" t="s">
        <v>1</v>
      </c>
      <c r="P36" s="95" t="s">
        <v>0</v>
      </c>
      <c r="Q36" s="95" t="s">
        <v>21</v>
      </c>
      <c r="R36" s="95" t="s">
        <v>8</v>
      </c>
      <c r="S36" s="95" t="s">
        <v>10</v>
      </c>
      <c r="T36" s="95" t="s">
        <v>9</v>
      </c>
      <c r="U36" s="95" t="s">
        <v>65</v>
      </c>
      <c r="V36" s="95" t="s">
        <v>28</v>
      </c>
      <c r="W36" s="95" t="s">
        <v>29</v>
      </c>
      <c r="X36" s="95" t="s">
        <v>23</v>
      </c>
      <c r="Y36" s="95" t="s">
        <v>24</v>
      </c>
      <c r="Z36" s="104"/>
      <c r="AA36" s="95"/>
      <c r="AB36" s="95" t="s">
        <v>1</v>
      </c>
      <c r="AC36" s="95" t="s">
        <v>0</v>
      </c>
      <c r="AD36" s="95" t="s">
        <v>21</v>
      </c>
      <c r="AE36" s="95" t="s">
        <v>8</v>
      </c>
      <c r="AF36" s="95" t="s">
        <v>10</v>
      </c>
      <c r="AG36" s="95" t="s">
        <v>9</v>
      </c>
      <c r="AH36" s="95" t="s">
        <v>65</v>
      </c>
      <c r="AI36" s="95" t="s">
        <v>28</v>
      </c>
      <c r="AJ36" s="95" t="s">
        <v>29</v>
      </c>
      <c r="AK36" s="95" t="s">
        <v>23</v>
      </c>
      <c r="AL36" s="95" t="s">
        <v>24</v>
      </c>
      <c r="AM36" s="104"/>
      <c r="AN36" s="95"/>
      <c r="AO36" s="95" t="s">
        <v>1</v>
      </c>
      <c r="AP36" s="95" t="s">
        <v>0</v>
      </c>
      <c r="AQ36" s="95" t="s">
        <v>21</v>
      </c>
      <c r="AR36" s="95" t="s">
        <v>8</v>
      </c>
      <c r="AS36" s="95" t="s">
        <v>10</v>
      </c>
      <c r="AT36" s="95" t="s">
        <v>9</v>
      </c>
      <c r="AU36" s="95" t="s">
        <v>65</v>
      </c>
      <c r="AV36" s="95" t="s">
        <v>28</v>
      </c>
      <c r="AW36" s="95" t="s">
        <v>29</v>
      </c>
      <c r="AX36" s="95" t="s">
        <v>23</v>
      </c>
      <c r="AY36" s="95" t="s">
        <v>24</v>
      </c>
      <c r="AZ36" s="104"/>
      <c r="BA36" s="95"/>
      <c r="BB36" s="95" t="s">
        <v>1</v>
      </c>
      <c r="BC36" s="95" t="s">
        <v>0</v>
      </c>
      <c r="BD36" s="95" t="s">
        <v>21</v>
      </c>
      <c r="BE36" s="95" t="s">
        <v>8</v>
      </c>
      <c r="BF36" s="95" t="s">
        <v>10</v>
      </c>
      <c r="BG36" s="95" t="s">
        <v>9</v>
      </c>
      <c r="BH36" s="95" t="s">
        <v>65</v>
      </c>
      <c r="BI36" s="95" t="s">
        <v>28</v>
      </c>
      <c r="BJ36" s="95" t="s">
        <v>29</v>
      </c>
      <c r="BK36" s="95" t="s">
        <v>23</v>
      </c>
      <c r="BL36" s="95" t="s">
        <v>24</v>
      </c>
      <c r="BM36" s="104"/>
      <c r="BN36" s="95"/>
      <c r="BO36" s="95" t="s">
        <v>1</v>
      </c>
      <c r="BP36" s="95" t="s">
        <v>0</v>
      </c>
      <c r="BQ36" s="95" t="s">
        <v>21</v>
      </c>
      <c r="BR36" s="95" t="s">
        <v>8</v>
      </c>
      <c r="BS36" s="95" t="s">
        <v>10</v>
      </c>
      <c r="BT36" s="95" t="s">
        <v>9</v>
      </c>
      <c r="BU36" s="95" t="s">
        <v>65</v>
      </c>
      <c r="BV36" s="95" t="s">
        <v>28</v>
      </c>
      <c r="BW36" s="95" t="s">
        <v>29</v>
      </c>
      <c r="BX36" s="95" t="s">
        <v>23</v>
      </c>
      <c r="BY36" s="95" t="s">
        <v>24</v>
      </c>
      <c r="BZ36" s="104"/>
      <c r="CA36" s="95"/>
      <c r="CB36" s="95" t="s">
        <v>1</v>
      </c>
      <c r="CC36" s="95" t="s">
        <v>0</v>
      </c>
      <c r="CD36" s="95" t="s">
        <v>21</v>
      </c>
      <c r="CE36" s="95" t="s">
        <v>8</v>
      </c>
      <c r="CF36" s="95" t="s">
        <v>10</v>
      </c>
      <c r="CG36" s="95" t="s">
        <v>9</v>
      </c>
      <c r="CH36" s="95" t="s">
        <v>65</v>
      </c>
      <c r="CI36" s="95" t="s">
        <v>28</v>
      </c>
      <c r="CJ36" s="95" t="s">
        <v>29</v>
      </c>
      <c r="CK36" s="95" t="s">
        <v>23</v>
      </c>
      <c r="CL36" s="95" t="s">
        <v>24</v>
      </c>
      <c r="CM36" s="104"/>
      <c r="CN36" s="95"/>
      <c r="CO36" s="95" t="s">
        <v>1</v>
      </c>
      <c r="CP36" s="95" t="s">
        <v>0</v>
      </c>
      <c r="CQ36" s="95" t="s">
        <v>21</v>
      </c>
      <c r="CR36" s="95" t="s">
        <v>8</v>
      </c>
      <c r="CS36" s="95" t="s">
        <v>10</v>
      </c>
      <c r="CT36" s="95" t="s">
        <v>9</v>
      </c>
      <c r="CU36" s="95" t="s">
        <v>65</v>
      </c>
      <c r="CV36" s="95" t="s">
        <v>28</v>
      </c>
      <c r="CW36" s="95" t="s">
        <v>29</v>
      </c>
      <c r="CX36" s="95" t="s">
        <v>23</v>
      </c>
      <c r="CY36" s="95" t="s">
        <v>24</v>
      </c>
      <c r="CZ36" s="104"/>
      <c r="DA36" s="95"/>
      <c r="DB36" s="95" t="s">
        <v>1</v>
      </c>
      <c r="DC36" s="95" t="s">
        <v>0</v>
      </c>
      <c r="DD36" s="95" t="s">
        <v>21</v>
      </c>
      <c r="DE36" s="95" t="s">
        <v>8</v>
      </c>
      <c r="DF36" s="95" t="s">
        <v>10</v>
      </c>
      <c r="DG36" s="95" t="s">
        <v>9</v>
      </c>
      <c r="DH36" s="95" t="s">
        <v>65</v>
      </c>
      <c r="DI36" s="95" t="s">
        <v>28</v>
      </c>
      <c r="DJ36" s="95" t="s">
        <v>29</v>
      </c>
      <c r="DK36" s="95" t="s">
        <v>23</v>
      </c>
      <c r="DL36" s="95" t="s">
        <v>24</v>
      </c>
    </row>
    <row r="37" spans="1:116" s="17" customFormat="1" x14ac:dyDescent="0.15">
      <c r="A37" s="14" t="s">
        <v>1011</v>
      </c>
      <c r="B37" s="15">
        <v>157832</v>
      </c>
      <c r="C37" s="15">
        <v>5677</v>
      </c>
      <c r="D37" s="15"/>
      <c r="E37" s="15">
        <v>0</v>
      </c>
      <c r="F37" s="15">
        <v>0</v>
      </c>
      <c r="G37" s="15">
        <v>0</v>
      </c>
      <c r="H37" s="15"/>
      <c r="I37" s="15">
        <v>16720719</v>
      </c>
      <c r="J37" s="15">
        <v>16884228</v>
      </c>
      <c r="K37" s="16">
        <v>163509</v>
      </c>
      <c r="L37" s="40">
        <v>9.6841265114401432E-3</v>
      </c>
      <c r="M37" s="18"/>
      <c r="N37" s="14" t="s">
        <v>1011</v>
      </c>
      <c r="O37" s="15">
        <v>34000</v>
      </c>
      <c r="P37" s="15">
        <v>12860</v>
      </c>
      <c r="Q37" s="15"/>
      <c r="R37" s="15">
        <v>0</v>
      </c>
      <c r="S37" s="15">
        <v>0</v>
      </c>
      <c r="T37" s="15">
        <v>0</v>
      </c>
      <c r="U37" s="15"/>
      <c r="V37" s="15">
        <v>12935628</v>
      </c>
      <c r="W37" s="15">
        <v>12982488</v>
      </c>
      <c r="X37" s="16">
        <v>46860</v>
      </c>
      <c r="Y37" s="40">
        <v>3.6094776286332789E-3</v>
      </c>
      <c r="AA37" s="14" t="s">
        <v>1011</v>
      </c>
      <c r="AB37" s="15">
        <v>6</v>
      </c>
      <c r="AC37" s="15">
        <v>40374</v>
      </c>
      <c r="AD37" s="15"/>
      <c r="AE37" s="15">
        <v>0</v>
      </c>
      <c r="AF37" s="15">
        <v>0</v>
      </c>
      <c r="AG37" s="15">
        <v>0</v>
      </c>
      <c r="AH37" s="15"/>
      <c r="AI37" s="15">
        <v>1777434</v>
      </c>
      <c r="AJ37" s="15">
        <v>1817814</v>
      </c>
      <c r="AK37" s="16">
        <v>40380</v>
      </c>
      <c r="AL37" s="40">
        <v>2.2213493789793676E-2</v>
      </c>
      <c r="AN37" s="14" t="s">
        <v>1011</v>
      </c>
      <c r="AO37" s="15">
        <v>0</v>
      </c>
      <c r="AP37" s="15">
        <v>226321</v>
      </c>
      <c r="AQ37" s="15"/>
      <c r="AR37" s="15">
        <v>0</v>
      </c>
      <c r="AS37" s="15">
        <v>0</v>
      </c>
      <c r="AT37" s="15">
        <v>0</v>
      </c>
      <c r="AU37" s="15"/>
      <c r="AV37" s="15">
        <v>9103624</v>
      </c>
      <c r="AW37" s="15">
        <v>9329945</v>
      </c>
      <c r="AX37" s="16">
        <v>226321</v>
      </c>
      <c r="AY37" s="40">
        <v>2.4257484904787754E-2</v>
      </c>
      <c r="BA37" s="14" t="s">
        <v>1011</v>
      </c>
      <c r="BB37" s="15">
        <v>984521</v>
      </c>
      <c r="BC37" s="15">
        <v>772986</v>
      </c>
      <c r="BD37" s="15"/>
      <c r="BE37" s="15">
        <v>0</v>
      </c>
      <c r="BF37" s="15">
        <v>0</v>
      </c>
      <c r="BG37" s="15">
        <v>0</v>
      </c>
      <c r="BH37" s="15"/>
      <c r="BI37" s="15">
        <v>10816831</v>
      </c>
      <c r="BJ37" s="15">
        <v>12574338</v>
      </c>
      <c r="BK37" s="16">
        <v>1757507</v>
      </c>
      <c r="BL37" s="40">
        <v>0.13976934610792235</v>
      </c>
      <c r="BN37" s="14" t="s">
        <v>1011</v>
      </c>
      <c r="BO37" s="15">
        <v>935702</v>
      </c>
      <c r="BP37" s="15">
        <v>275303</v>
      </c>
      <c r="BQ37" s="15"/>
      <c r="BR37" s="15">
        <v>0</v>
      </c>
      <c r="BS37" s="15">
        <v>0</v>
      </c>
      <c r="BT37" s="15">
        <v>0</v>
      </c>
      <c r="BU37" s="15"/>
      <c r="BV37" s="15">
        <v>6438522</v>
      </c>
      <c r="BW37" s="15">
        <v>7649527</v>
      </c>
      <c r="BX37" s="16">
        <v>1211005</v>
      </c>
      <c r="BY37" s="40">
        <v>0.15831109557492901</v>
      </c>
      <c r="CA37" s="14" t="s">
        <v>1011</v>
      </c>
      <c r="CB37" s="15">
        <v>0</v>
      </c>
      <c r="CC37" s="15">
        <v>129366</v>
      </c>
      <c r="CD37" s="15"/>
      <c r="CE37" s="15">
        <v>0</v>
      </c>
      <c r="CF37" s="15">
        <v>0</v>
      </c>
      <c r="CG37" s="15">
        <v>0</v>
      </c>
      <c r="CH37" s="15"/>
      <c r="CI37" s="15">
        <v>10357714</v>
      </c>
      <c r="CJ37" s="15">
        <v>10487080</v>
      </c>
      <c r="CK37" s="16">
        <v>129366</v>
      </c>
      <c r="CL37" s="40">
        <v>1.2335750275577186E-2</v>
      </c>
      <c r="CN37" s="14" t="s">
        <v>34</v>
      </c>
      <c r="CO37" s="15">
        <v>1006018</v>
      </c>
      <c r="CP37" s="15">
        <v>1763</v>
      </c>
      <c r="CQ37" s="15"/>
      <c r="CR37" s="15">
        <v>0</v>
      </c>
      <c r="CS37" s="15">
        <v>0</v>
      </c>
      <c r="CT37" s="15">
        <v>0</v>
      </c>
      <c r="CU37" s="15"/>
      <c r="CV37" s="15">
        <v>36278207</v>
      </c>
      <c r="CW37" s="15">
        <v>37285988</v>
      </c>
      <c r="CX37" s="16">
        <v>1007781</v>
      </c>
      <c r="CY37" s="40">
        <v>2.7028410779942322E-2</v>
      </c>
      <c r="DA37" s="14" t="s">
        <v>34</v>
      </c>
      <c r="DB37" s="15">
        <v>104432</v>
      </c>
      <c r="DC37" s="15">
        <v>2429</v>
      </c>
      <c r="DD37" s="15"/>
      <c r="DE37" s="15">
        <v>0</v>
      </c>
      <c r="DF37" s="15">
        <v>0</v>
      </c>
      <c r="DG37" s="15">
        <v>0</v>
      </c>
      <c r="DH37" s="15"/>
      <c r="DI37" s="15">
        <v>12848184</v>
      </c>
      <c r="DJ37" s="15">
        <v>12955045</v>
      </c>
      <c r="DK37" s="16">
        <v>106861</v>
      </c>
      <c r="DL37" s="40">
        <v>8.2486012206055628E-3</v>
      </c>
    </row>
    <row r="38" spans="1:116" s="22" customFormat="1" x14ac:dyDescent="0.15">
      <c r="A38" s="19" t="s">
        <v>2</v>
      </c>
      <c r="B38" s="20">
        <v>55238</v>
      </c>
      <c r="C38" s="20">
        <v>86524</v>
      </c>
      <c r="D38" s="20"/>
      <c r="E38" s="20">
        <v>685</v>
      </c>
      <c r="F38" s="20">
        <v>21747</v>
      </c>
      <c r="G38" s="20">
        <v>2145</v>
      </c>
      <c r="H38" s="20"/>
      <c r="I38" s="20">
        <v>2</v>
      </c>
      <c r="J38" s="20">
        <v>166341</v>
      </c>
      <c r="K38" s="21"/>
      <c r="L38" s="21"/>
      <c r="M38" s="23"/>
      <c r="N38" s="19" t="s">
        <v>2</v>
      </c>
      <c r="O38" s="20">
        <v>0</v>
      </c>
      <c r="P38" s="20">
        <v>140180</v>
      </c>
      <c r="Q38" s="20"/>
      <c r="R38" s="20">
        <v>0</v>
      </c>
      <c r="S38" s="20">
        <v>0</v>
      </c>
      <c r="T38" s="20">
        <v>0</v>
      </c>
      <c r="U38" s="20"/>
      <c r="V38" s="20">
        <v>0</v>
      </c>
      <c r="W38" s="20">
        <v>140180</v>
      </c>
      <c r="X38" s="21"/>
      <c r="Y38" s="21"/>
      <c r="AA38" s="19" t="s">
        <v>2</v>
      </c>
      <c r="AB38" s="20">
        <v>24</v>
      </c>
      <c r="AC38" s="20">
        <v>33535</v>
      </c>
      <c r="AD38" s="20"/>
      <c r="AE38" s="20">
        <v>0</v>
      </c>
      <c r="AF38" s="20">
        <v>0</v>
      </c>
      <c r="AG38" s="20">
        <v>0</v>
      </c>
      <c r="AH38" s="20"/>
      <c r="AI38" s="20">
        <v>0</v>
      </c>
      <c r="AJ38" s="20">
        <v>33559</v>
      </c>
      <c r="AK38" s="21"/>
      <c r="AL38" s="21"/>
      <c r="AN38" s="19" t="s">
        <v>2</v>
      </c>
      <c r="AO38" s="20">
        <v>0</v>
      </c>
      <c r="AP38" s="20">
        <v>184937</v>
      </c>
      <c r="AQ38" s="20"/>
      <c r="AR38" s="20">
        <v>29193</v>
      </c>
      <c r="AS38" s="20">
        <v>108655</v>
      </c>
      <c r="AT38" s="20">
        <v>0</v>
      </c>
      <c r="AU38" s="20"/>
      <c r="AV38" s="20">
        <v>0</v>
      </c>
      <c r="AW38" s="20">
        <v>322785</v>
      </c>
      <c r="AX38" s="21"/>
      <c r="AY38" s="21"/>
      <c r="BA38" s="19" t="s">
        <v>2</v>
      </c>
      <c r="BB38" s="20">
        <v>18097</v>
      </c>
      <c r="BC38" s="20">
        <v>42235</v>
      </c>
      <c r="BD38" s="20"/>
      <c r="BE38" s="20">
        <v>537</v>
      </c>
      <c r="BF38" s="20">
        <v>19301</v>
      </c>
      <c r="BG38" s="20">
        <v>0</v>
      </c>
      <c r="BH38" s="20"/>
      <c r="BI38" s="20">
        <v>3</v>
      </c>
      <c r="BJ38" s="20">
        <v>80173</v>
      </c>
      <c r="BK38" s="21"/>
      <c r="BL38" s="21"/>
      <c r="BN38" s="19" t="s">
        <v>2</v>
      </c>
      <c r="BO38" s="20">
        <v>2</v>
      </c>
      <c r="BP38" s="20">
        <v>95375</v>
      </c>
      <c r="BQ38" s="20"/>
      <c r="BR38" s="20">
        <v>1554</v>
      </c>
      <c r="BS38" s="20">
        <v>0</v>
      </c>
      <c r="BT38" s="20">
        <v>3671</v>
      </c>
      <c r="BU38" s="20"/>
      <c r="BV38" s="20">
        <v>0</v>
      </c>
      <c r="BW38" s="20">
        <v>100602</v>
      </c>
      <c r="BX38" s="21"/>
      <c r="BY38" s="21"/>
      <c r="CA38" s="19" t="s">
        <v>2</v>
      </c>
      <c r="CB38" s="20">
        <v>0</v>
      </c>
      <c r="CC38" s="20">
        <v>39470</v>
      </c>
      <c r="CD38" s="20"/>
      <c r="CE38" s="20">
        <v>0</v>
      </c>
      <c r="CF38" s="20">
        <v>0</v>
      </c>
      <c r="CG38" s="20">
        <v>0</v>
      </c>
      <c r="CH38" s="20"/>
      <c r="CI38" s="20">
        <v>0</v>
      </c>
      <c r="CJ38" s="20">
        <v>39470</v>
      </c>
      <c r="CK38" s="21"/>
      <c r="CL38" s="21"/>
      <c r="CN38" s="19" t="s">
        <v>2</v>
      </c>
      <c r="CO38" s="20">
        <v>16270</v>
      </c>
      <c r="CP38" s="20">
        <v>22674</v>
      </c>
      <c r="CQ38" s="20"/>
      <c r="CR38" s="20">
        <v>0</v>
      </c>
      <c r="CS38" s="20">
        <v>0</v>
      </c>
      <c r="CT38" s="20">
        <v>0</v>
      </c>
      <c r="CU38" s="20"/>
      <c r="CV38" s="20">
        <v>0</v>
      </c>
      <c r="CW38" s="20">
        <v>38944</v>
      </c>
      <c r="CX38" s="21"/>
      <c r="CY38" s="21"/>
      <c r="DA38" s="19" t="s">
        <v>2</v>
      </c>
      <c r="DB38" s="20">
        <v>102622</v>
      </c>
      <c r="DC38" s="20">
        <v>410780</v>
      </c>
      <c r="DD38" s="20"/>
      <c r="DE38" s="20">
        <v>27898</v>
      </c>
      <c r="DF38" s="20">
        <v>79729</v>
      </c>
      <c r="DG38" s="20">
        <v>357845</v>
      </c>
      <c r="DH38" s="20"/>
      <c r="DI38" s="20">
        <v>1</v>
      </c>
      <c r="DJ38" s="20">
        <v>978875</v>
      </c>
      <c r="DK38" s="21"/>
      <c r="DL38" s="21"/>
    </row>
    <row r="39" spans="1:116" s="22" customFormat="1" x14ac:dyDescent="0.15">
      <c r="A39" s="19" t="s">
        <v>25</v>
      </c>
      <c r="B39" s="20">
        <v>0</v>
      </c>
      <c r="C39" s="20">
        <v>0</v>
      </c>
      <c r="D39" s="20"/>
      <c r="E39" s="20">
        <v>0</v>
      </c>
      <c r="F39" s="20">
        <v>0</v>
      </c>
      <c r="G39" s="20">
        <v>0</v>
      </c>
      <c r="H39" s="20"/>
      <c r="I39" s="100">
        <v>-166341</v>
      </c>
      <c r="J39" s="100">
        <v>-166341</v>
      </c>
      <c r="K39" s="21"/>
      <c r="L39" s="21"/>
      <c r="M39" s="23"/>
      <c r="N39" s="19" t="s">
        <v>25</v>
      </c>
      <c r="O39" s="20">
        <v>0</v>
      </c>
      <c r="P39" s="20">
        <v>0</v>
      </c>
      <c r="Q39" s="20"/>
      <c r="R39" s="20">
        <v>0</v>
      </c>
      <c r="S39" s="20">
        <v>0</v>
      </c>
      <c r="T39" s="20">
        <v>0</v>
      </c>
      <c r="U39" s="20"/>
      <c r="V39" s="100">
        <v>-140180</v>
      </c>
      <c r="W39" s="100">
        <v>-140180</v>
      </c>
      <c r="X39" s="21"/>
      <c r="Y39" s="21"/>
      <c r="AA39" s="19" t="s">
        <v>25</v>
      </c>
      <c r="AB39" s="20">
        <v>0</v>
      </c>
      <c r="AC39" s="20">
        <v>0</v>
      </c>
      <c r="AD39" s="20"/>
      <c r="AE39" s="20">
        <v>0</v>
      </c>
      <c r="AF39" s="20">
        <v>0</v>
      </c>
      <c r="AG39" s="20">
        <v>0</v>
      </c>
      <c r="AH39" s="20"/>
      <c r="AI39" s="100">
        <v>-33559</v>
      </c>
      <c r="AJ39" s="100">
        <v>-33559</v>
      </c>
      <c r="AK39" s="21"/>
      <c r="AL39" s="21"/>
      <c r="AN39" s="19" t="s">
        <v>25</v>
      </c>
      <c r="AO39" s="20">
        <v>0</v>
      </c>
      <c r="AP39" s="20">
        <v>0</v>
      </c>
      <c r="AQ39" s="20"/>
      <c r="AR39" s="20">
        <v>0</v>
      </c>
      <c r="AS39" s="20">
        <v>0</v>
      </c>
      <c r="AT39" s="20">
        <v>0</v>
      </c>
      <c r="AU39" s="20"/>
      <c r="AV39" s="100">
        <v>-322785</v>
      </c>
      <c r="AW39" s="100">
        <v>-322785</v>
      </c>
      <c r="AX39" s="21"/>
      <c r="AY39" s="21"/>
      <c r="BA39" s="19" t="s">
        <v>25</v>
      </c>
      <c r="BB39" s="20">
        <v>0</v>
      </c>
      <c r="BC39" s="100">
        <v>-3</v>
      </c>
      <c r="BD39" s="20"/>
      <c r="BE39" s="20">
        <v>0</v>
      </c>
      <c r="BF39" s="20">
        <v>0</v>
      </c>
      <c r="BG39" s="20">
        <v>0</v>
      </c>
      <c r="BH39" s="20"/>
      <c r="BI39" s="100">
        <v>-80170</v>
      </c>
      <c r="BJ39" s="100">
        <v>-80173</v>
      </c>
      <c r="BK39" s="21"/>
      <c r="BL39" s="21"/>
      <c r="BN39" s="19" t="s">
        <v>25</v>
      </c>
      <c r="BO39" s="20">
        <v>0</v>
      </c>
      <c r="BP39" s="20">
        <v>0</v>
      </c>
      <c r="BQ39" s="20"/>
      <c r="BR39" s="20">
        <v>0</v>
      </c>
      <c r="BS39" s="20">
        <v>0</v>
      </c>
      <c r="BT39" s="20">
        <v>0</v>
      </c>
      <c r="BU39" s="20"/>
      <c r="BV39" s="100">
        <v>-100602</v>
      </c>
      <c r="BW39" s="100">
        <v>-100602</v>
      </c>
      <c r="BX39" s="21"/>
      <c r="BY39" s="21"/>
      <c r="CA39" s="19" t="s">
        <v>25</v>
      </c>
      <c r="CB39" s="20">
        <v>0</v>
      </c>
      <c r="CC39" s="20">
        <v>0</v>
      </c>
      <c r="CD39" s="20"/>
      <c r="CE39" s="20">
        <v>0</v>
      </c>
      <c r="CF39" s="20">
        <v>0</v>
      </c>
      <c r="CG39" s="20">
        <v>0</v>
      </c>
      <c r="CH39" s="20"/>
      <c r="CI39" s="100">
        <v>-39470</v>
      </c>
      <c r="CJ39" s="100">
        <v>-39470</v>
      </c>
      <c r="CK39" s="21"/>
      <c r="CL39" s="21"/>
      <c r="CN39" s="19" t="s">
        <v>25</v>
      </c>
      <c r="CO39" s="20">
        <v>0</v>
      </c>
      <c r="CP39" s="20">
        <v>0</v>
      </c>
      <c r="CQ39" s="20"/>
      <c r="CR39" s="20">
        <v>0</v>
      </c>
      <c r="CS39" s="20">
        <v>0</v>
      </c>
      <c r="CT39" s="20">
        <v>0</v>
      </c>
      <c r="CU39" s="20"/>
      <c r="CV39" s="100">
        <v>-38944</v>
      </c>
      <c r="CW39" s="100">
        <v>-38944</v>
      </c>
      <c r="CX39" s="21"/>
      <c r="CY39" s="21"/>
      <c r="DA39" s="19" t="s">
        <v>25</v>
      </c>
      <c r="DB39" s="20">
        <v>0</v>
      </c>
      <c r="DC39" s="20">
        <v>0</v>
      </c>
      <c r="DD39" s="20"/>
      <c r="DE39" s="20">
        <v>0</v>
      </c>
      <c r="DF39" s="20">
        <v>0</v>
      </c>
      <c r="DG39" s="20">
        <v>0</v>
      </c>
      <c r="DH39" s="20"/>
      <c r="DI39" s="100">
        <v>-978875</v>
      </c>
      <c r="DJ39" s="100">
        <v>-978875</v>
      </c>
      <c r="DK39" s="21"/>
      <c r="DL39" s="21"/>
    </row>
    <row r="40" spans="1:116" s="22" customFormat="1" x14ac:dyDescent="0.15">
      <c r="A40" s="24" t="s">
        <v>6</v>
      </c>
      <c r="B40" s="25">
        <v>55238</v>
      </c>
      <c r="C40" s="25">
        <v>86524</v>
      </c>
      <c r="D40" s="25"/>
      <c r="E40" s="25">
        <v>685</v>
      </c>
      <c r="F40" s="25">
        <v>21747</v>
      </c>
      <c r="G40" s="25">
        <v>2145</v>
      </c>
      <c r="H40" s="25"/>
      <c r="I40" s="101">
        <v>-166339</v>
      </c>
      <c r="J40" s="25">
        <v>0</v>
      </c>
      <c r="K40" s="21">
        <v>166339</v>
      </c>
      <c r="L40" s="21"/>
      <c r="M40" s="23"/>
      <c r="N40" s="24" t="s">
        <v>6</v>
      </c>
      <c r="O40" s="25">
        <v>0</v>
      </c>
      <c r="P40" s="25">
        <v>140180</v>
      </c>
      <c r="Q40" s="25"/>
      <c r="R40" s="25">
        <v>0</v>
      </c>
      <c r="S40" s="25">
        <v>0</v>
      </c>
      <c r="T40" s="25">
        <v>0</v>
      </c>
      <c r="U40" s="25"/>
      <c r="V40" s="101">
        <v>-140180</v>
      </c>
      <c r="W40" s="25">
        <v>0</v>
      </c>
      <c r="X40" s="21">
        <v>140180</v>
      </c>
      <c r="Y40" s="21"/>
      <c r="AA40" s="24" t="s">
        <v>6</v>
      </c>
      <c r="AB40" s="25">
        <v>24</v>
      </c>
      <c r="AC40" s="25">
        <v>33535</v>
      </c>
      <c r="AD40" s="25"/>
      <c r="AE40" s="25">
        <v>0</v>
      </c>
      <c r="AF40" s="25">
        <v>0</v>
      </c>
      <c r="AG40" s="25">
        <v>0</v>
      </c>
      <c r="AH40" s="25"/>
      <c r="AI40" s="101">
        <v>-33559</v>
      </c>
      <c r="AJ40" s="25">
        <v>0</v>
      </c>
      <c r="AK40" s="21">
        <v>33559</v>
      </c>
      <c r="AL40" s="21"/>
      <c r="AN40" s="24" t="s">
        <v>6</v>
      </c>
      <c r="AO40" s="25">
        <v>0</v>
      </c>
      <c r="AP40" s="25">
        <v>184937</v>
      </c>
      <c r="AQ40" s="25"/>
      <c r="AR40" s="25">
        <v>29193</v>
      </c>
      <c r="AS40" s="25">
        <v>108655</v>
      </c>
      <c r="AT40" s="25">
        <v>0</v>
      </c>
      <c r="AU40" s="25"/>
      <c r="AV40" s="101">
        <v>-322785</v>
      </c>
      <c r="AW40" s="25">
        <v>0</v>
      </c>
      <c r="AX40" s="21">
        <v>322785</v>
      </c>
      <c r="AY40" s="21"/>
      <c r="BA40" s="24" t="s">
        <v>6</v>
      </c>
      <c r="BB40" s="25">
        <v>18097</v>
      </c>
      <c r="BC40" s="25">
        <v>42232</v>
      </c>
      <c r="BD40" s="25"/>
      <c r="BE40" s="25">
        <v>537</v>
      </c>
      <c r="BF40" s="25">
        <v>19301</v>
      </c>
      <c r="BG40" s="25">
        <v>0</v>
      </c>
      <c r="BH40" s="25"/>
      <c r="BI40" s="101">
        <v>-80167</v>
      </c>
      <c r="BJ40" s="25">
        <v>0</v>
      </c>
      <c r="BK40" s="21">
        <v>80167</v>
      </c>
      <c r="BL40" s="21"/>
      <c r="BN40" s="24" t="s">
        <v>6</v>
      </c>
      <c r="BO40" s="25">
        <v>2</v>
      </c>
      <c r="BP40" s="25">
        <v>95375</v>
      </c>
      <c r="BQ40" s="25"/>
      <c r="BR40" s="25">
        <v>1554</v>
      </c>
      <c r="BS40" s="25">
        <v>0</v>
      </c>
      <c r="BT40" s="25">
        <v>3671</v>
      </c>
      <c r="BU40" s="25"/>
      <c r="BV40" s="101">
        <v>-100602</v>
      </c>
      <c r="BW40" s="25">
        <v>0</v>
      </c>
      <c r="BX40" s="21">
        <v>100602</v>
      </c>
      <c r="BY40" s="21"/>
      <c r="CA40" s="24" t="s">
        <v>6</v>
      </c>
      <c r="CB40" s="25">
        <v>0</v>
      </c>
      <c r="CC40" s="25">
        <v>39470</v>
      </c>
      <c r="CD40" s="25"/>
      <c r="CE40" s="25">
        <v>0</v>
      </c>
      <c r="CF40" s="25">
        <v>0</v>
      </c>
      <c r="CG40" s="25">
        <v>0</v>
      </c>
      <c r="CH40" s="25"/>
      <c r="CI40" s="101">
        <v>-39470</v>
      </c>
      <c r="CJ40" s="25">
        <v>0</v>
      </c>
      <c r="CK40" s="21">
        <v>39470</v>
      </c>
      <c r="CL40" s="21"/>
      <c r="CN40" s="24" t="s">
        <v>6</v>
      </c>
      <c r="CO40" s="25">
        <v>16270</v>
      </c>
      <c r="CP40" s="25">
        <v>22674</v>
      </c>
      <c r="CQ40" s="25"/>
      <c r="CR40" s="25">
        <v>0</v>
      </c>
      <c r="CS40" s="25">
        <v>0</v>
      </c>
      <c r="CT40" s="25">
        <v>0</v>
      </c>
      <c r="CU40" s="25"/>
      <c r="CV40" s="101">
        <v>-38944</v>
      </c>
      <c r="CW40" s="25">
        <v>0</v>
      </c>
      <c r="CX40" s="21">
        <v>38944</v>
      </c>
      <c r="CY40" s="21"/>
      <c r="DA40" s="24" t="s">
        <v>6</v>
      </c>
      <c r="DB40" s="25">
        <v>102622</v>
      </c>
      <c r="DC40" s="25">
        <v>410780</v>
      </c>
      <c r="DD40" s="25"/>
      <c r="DE40" s="25">
        <v>27898</v>
      </c>
      <c r="DF40" s="25">
        <v>79729</v>
      </c>
      <c r="DG40" s="25">
        <v>357845</v>
      </c>
      <c r="DH40" s="25"/>
      <c r="DI40" s="101">
        <v>-978874</v>
      </c>
      <c r="DJ40" s="25">
        <v>0</v>
      </c>
      <c r="DK40" s="21">
        <v>978874</v>
      </c>
      <c r="DL40" s="21"/>
    </row>
    <row r="41" spans="1:116" s="12" customFormat="1" x14ac:dyDescent="0.15">
      <c r="A41" s="10" t="s">
        <v>5</v>
      </c>
      <c r="B41" s="7">
        <v>0.34997972527751026</v>
      </c>
      <c r="C41" s="7">
        <v>15.241148493922847</v>
      </c>
      <c r="D41" s="7"/>
      <c r="E41" s="7" t="s">
        <v>7</v>
      </c>
      <c r="F41" s="7" t="s">
        <v>7</v>
      </c>
      <c r="G41" s="7" t="s">
        <v>7</v>
      </c>
      <c r="H41" s="7"/>
      <c r="I41" s="7">
        <v>-9.9480769935790438E-3</v>
      </c>
      <c r="J41" s="7">
        <v>0</v>
      </c>
      <c r="K41" s="11">
        <v>1.0173079157722205</v>
      </c>
      <c r="L41" s="11"/>
      <c r="M41" s="13"/>
      <c r="N41" s="10" t="s">
        <v>5</v>
      </c>
      <c r="O41" s="7">
        <v>0</v>
      </c>
      <c r="P41" s="7">
        <v>10.900466562986002</v>
      </c>
      <c r="Q41" s="7"/>
      <c r="R41" s="7" t="s">
        <v>7</v>
      </c>
      <c r="S41" s="7" t="s">
        <v>7</v>
      </c>
      <c r="T41" s="7" t="s">
        <v>7</v>
      </c>
      <c r="U41" s="7"/>
      <c r="V41" s="7">
        <v>-1.0836737110869299E-2</v>
      </c>
      <c r="W41" s="7">
        <v>0</v>
      </c>
      <c r="X41" s="11">
        <v>2.9914639351259069</v>
      </c>
      <c r="Y41" s="11"/>
      <c r="AA41" s="10" t="s">
        <v>5</v>
      </c>
      <c r="AB41" s="7">
        <v>4</v>
      </c>
      <c r="AC41" s="7">
        <v>0.83060880764848666</v>
      </c>
      <c r="AD41" s="7"/>
      <c r="AE41" s="7" t="s">
        <v>7</v>
      </c>
      <c r="AF41" s="7" t="s">
        <v>7</v>
      </c>
      <c r="AG41" s="7" t="s">
        <v>7</v>
      </c>
      <c r="AH41" s="7"/>
      <c r="AI41" s="7">
        <v>-1.8880588533807724E-2</v>
      </c>
      <c r="AJ41" s="7">
        <v>0</v>
      </c>
      <c r="AK41" s="11">
        <v>0.83107974244675586</v>
      </c>
      <c r="AL41" s="11"/>
      <c r="AN41" s="10" t="s">
        <v>5</v>
      </c>
      <c r="AO41" s="7" t="s">
        <v>7</v>
      </c>
      <c r="AP41" s="7">
        <v>0.81714467504120258</v>
      </c>
      <c r="AQ41" s="7"/>
      <c r="AR41" s="7" t="s">
        <v>7</v>
      </c>
      <c r="AS41" s="7" t="s">
        <v>7</v>
      </c>
      <c r="AT41" s="7" t="s">
        <v>7</v>
      </c>
      <c r="AU41" s="7"/>
      <c r="AV41" s="7">
        <v>-3.545675875892941E-2</v>
      </c>
      <c r="AW41" s="7">
        <v>0</v>
      </c>
      <c r="AX41" s="11">
        <v>1.4262264659488073</v>
      </c>
      <c r="AY41" s="11"/>
      <c r="BA41" s="10" t="s">
        <v>5</v>
      </c>
      <c r="BB41" s="7">
        <v>1.8381527666753682E-2</v>
      </c>
      <c r="BC41" s="7">
        <v>5.4634883426090512E-2</v>
      </c>
      <c r="BD41" s="7"/>
      <c r="BE41" s="7" t="s">
        <v>7</v>
      </c>
      <c r="BF41" s="7" t="s">
        <v>7</v>
      </c>
      <c r="BG41" s="7" t="s">
        <v>7</v>
      </c>
      <c r="BH41" s="7"/>
      <c r="BI41" s="7">
        <v>-7.411320376550211E-3</v>
      </c>
      <c r="BJ41" s="7">
        <v>0</v>
      </c>
      <c r="BK41" s="11">
        <v>4.5614043073512654E-2</v>
      </c>
      <c r="BL41" s="11"/>
      <c r="BN41" s="10" t="s">
        <v>5</v>
      </c>
      <c r="BO41" s="7">
        <v>2.1374326441538012E-6</v>
      </c>
      <c r="BP41" s="7">
        <v>0.34643647181469145</v>
      </c>
      <c r="BQ41" s="7"/>
      <c r="BR41" s="7" t="s">
        <v>7</v>
      </c>
      <c r="BS41" s="7" t="s">
        <v>7</v>
      </c>
      <c r="BT41" s="7" t="s">
        <v>7</v>
      </c>
      <c r="BU41" s="7"/>
      <c r="BV41" s="7">
        <v>-1.5625014560795163E-2</v>
      </c>
      <c r="BW41" s="7">
        <v>0</v>
      </c>
      <c r="BX41" s="11">
        <v>8.3073149986994277E-2</v>
      </c>
      <c r="BY41" s="11"/>
      <c r="CA41" s="10" t="s">
        <v>5</v>
      </c>
      <c r="CB41" s="7" t="s">
        <v>7</v>
      </c>
      <c r="CC41" s="7">
        <v>0.30510335018474716</v>
      </c>
      <c r="CD41" s="7"/>
      <c r="CE41" s="7" t="s">
        <v>7</v>
      </c>
      <c r="CF41" s="7" t="s">
        <v>7</v>
      </c>
      <c r="CG41" s="7" t="s">
        <v>7</v>
      </c>
      <c r="CH41" s="7"/>
      <c r="CI41" s="7">
        <v>-3.8106864120789588E-3</v>
      </c>
      <c r="CJ41" s="7">
        <v>0</v>
      </c>
      <c r="CK41" s="11">
        <v>0.30510335018474716</v>
      </c>
      <c r="CL41" s="11"/>
      <c r="CN41" s="10" t="s">
        <v>5</v>
      </c>
      <c r="CO41" s="7">
        <v>1.6172672854760053E-2</v>
      </c>
      <c r="CP41" s="7">
        <v>12.861032331253545</v>
      </c>
      <c r="CQ41" s="7"/>
      <c r="CR41" s="7" t="s">
        <v>7</v>
      </c>
      <c r="CS41" s="7" t="s">
        <v>7</v>
      </c>
      <c r="CT41" s="7" t="s">
        <v>7</v>
      </c>
      <c r="CU41" s="7"/>
      <c r="CV41" s="7">
        <v>-1.0734819391708084E-3</v>
      </c>
      <c r="CW41" s="7">
        <v>0</v>
      </c>
      <c r="CX41" s="11">
        <v>3.8643316355438335E-2</v>
      </c>
      <c r="CY41" s="11"/>
      <c r="DA41" s="10" t="s">
        <v>5</v>
      </c>
      <c r="DB41" s="7">
        <v>0.98266814769419331</v>
      </c>
      <c r="DC41" s="7">
        <v>169.1148620831618</v>
      </c>
      <c r="DD41" s="7"/>
      <c r="DE41" s="7" t="s">
        <v>7</v>
      </c>
      <c r="DF41" s="7" t="s">
        <v>7</v>
      </c>
      <c r="DG41" s="7" t="s">
        <v>7</v>
      </c>
      <c r="DH41" s="7"/>
      <c r="DI41" s="7">
        <v>-7.6187732056141169E-2</v>
      </c>
      <c r="DJ41" s="7">
        <v>0</v>
      </c>
      <c r="DK41" s="11">
        <v>9.1602549105847775</v>
      </c>
      <c r="DL41" s="11"/>
    </row>
    <row r="42" spans="1:116" s="17" customFormat="1" x14ac:dyDescent="0.15">
      <c r="A42" s="14" t="s">
        <v>35</v>
      </c>
      <c r="B42" s="15">
        <v>213070</v>
      </c>
      <c r="C42" s="15">
        <v>92201</v>
      </c>
      <c r="D42" s="15"/>
      <c r="E42" s="15">
        <v>685</v>
      </c>
      <c r="F42" s="15">
        <v>21747</v>
      </c>
      <c r="G42" s="15">
        <v>2145</v>
      </c>
      <c r="H42" s="15"/>
      <c r="I42" s="15">
        <v>16554380</v>
      </c>
      <c r="J42" s="15">
        <v>16884228</v>
      </c>
      <c r="K42" s="16">
        <v>329848</v>
      </c>
      <c r="L42" s="40">
        <v>1.9535865068867821E-2</v>
      </c>
      <c r="M42" s="18"/>
      <c r="N42" s="14" t="s">
        <v>35</v>
      </c>
      <c r="O42" s="15">
        <v>34000</v>
      </c>
      <c r="P42" s="15">
        <v>153040</v>
      </c>
      <c r="Q42" s="15"/>
      <c r="R42" s="15">
        <v>0</v>
      </c>
      <c r="S42" s="15">
        <v>0</v>
      </c>
      <c r="T42" s="15">
        <v>0</v>
      </c>
      <c r="U42" s="15"/>
      <c r="V42" s="15">
        <v>12795448</v>
      </c>
      <c r="W42" s="15">
        <v>12982488</v>
      </c>
      <c r="X42" s="16">
        <v>187040</v>
      </c>
      <c r="Y42" s="40">
        <v>1.4407099779333514E-2</v>
      </c>
      <c r="AA42" s="14" t="s">
        <v>35</v>
      </c>
      <c r="AB42" s="15">
        <v>30</v>
      </c>
      <c r="AC42" s="15">
        <v>73909</v>
      </c>
      <c r="AD42" s="15"/>
      <c r="AE42" s="15">
        <v>0</v>
      </c>
      <c r="AF42" s="15">
        <v>0</v>
      </c>
      <c r="AG42" s="15">
        <v>0</v>
      </c>
      <c r="AH42" s="15"/>
      <c r="AI42" s="15">
        <v>1743875</v>
      </c>
      <c r="AJ42" s="15">
        <v>1817814</v>
      </c>
      <c r="AK42" s="16">
        <v>73939</v>
      </c>
      <c r="AL42" s="40">
        <v>4.067467848745801E-2</v>
      </c>
      <c r="AN42" s="14" t="s">
        <v>35</v>
      </c>
      <c r="AO42" s="15">
        <v>0</v>
      </c>
      <c r="AP42" s="15">
        <v>411258</v>
      </c>
      <c r="AQ42" s="15"/>
      <c r="AR42" s="15">
        <v>29193</v>
      </c>
      <c r="AS42" s="15">
        <v>108655</v>
      </c>
      <c r="AT42" s="15">
        <v>0</v>
      </c>
      <c r="AU42" s="15"/>
      <c r="AV42" s="15">
        <v>8780839</v>
      </c>
      <c r="AW42" s="15">
        <v>9329945</v>
      </c>
      <c r="AX42" s="16">
        <v>549106</v>
      </c>
      <c r="AY42" s="40">
        <v>5.8854151873349733E-2</v>
      </c>
      <c r="BA42" s="14" t="s">
        <v>35</v>
      </c>
      <c r="BB42" s="15">
        <v>1002618</v>
      </c>
      <c r="BC42" s="15">
        <v>815218</v>
      </c>
      <c r="BD42" s="15"/>
      <c r="BE42" s="15">
        <v>537</v>
      </c>
      <c r="BF42" s="15">
        <v>19301</v>
      </c>
      <c r="BG42" s="15">
        <v>0</v>
      </c>
      <c r="BH42" s="15"/>
      <c r="BI42" s="15">
        <v>10736664</v>
      </c>
      <c r="BJ42" s="15">
        <v>12574338</v>
      </c>
      <c r="BK42" s="16">
        <v>1837674</v>
      </c>
      <c r="BL42" s="40">
        <v>0.1461447910816458</v>
      </c>
      <c r="BN42" s="14" t="s">
        <v>35</v>
      </c>
      <c r="BO42" s="15">
        <v>935704</v>
      </c>
      <c r="BP42" s="15">
        <v>370678</v>
      </c>
      <c r="BQ42" s="15"/>
      <c r="BR42" s="15">
        <v>1554</v>
      </c>
      <c r="BS42" s="15">
        <v>0</v>
      </c>
      <c r="BT42" s="15">
        <v>3671</v>
      </c>
      <c r="BU42" s="15"/>
      <c r="BV42" s="15">
        <v>6337920</v>
      </c>
      <c r="BW42" s="15">
        <v>7649527</v>
      </c>
      <c r="BX42" s="16">
        <v>1311607</v>
      </c>
      <c r="BY42" s="40">
        <v>0.17146249696223048</v>
      </c>
      <c r="CA42" s="14" t="s">
        <v>35</v>
      </c>
      <c r="CB42" s="15">
        <v>0</v>
      </c>
      <c r="CC42" s="15">
        <v>168836</v>
      </c>
      <c r="CD42" s="15"/>
      <c r="CE42" s="15">
        <v>0</v>
      </c>
      <c r="CF42" s="15">
        <v>0</v>
      </c>
      <c r="CG42" s="15">
        <v>0</v>
      </c>
      <c r="CH42" s="15"/>
      <c r="CI42" s="15">
        <v>10318244</v>
      </c>
      <c r="CJ42" s="15">
        <v>10487080</v>
      </c>
      <c r="CK42" s="16">
        <v>168836</v>
      </c>
      <c r="CL42" s="40">
        <v>1.6099429011698203E-2</v>
      </c>
      <c r="CN42" s="14" t="s">
        <v>35</v>
      </c>
      <c r="CO42" s="15">
        <v>1022288</v>
      </c>
      <c r="CP42" s="15">
        <v>24437</v>
      </c>
      <c r="CQ42" s="15"/>
      <c r="CR42" s="15">
        <v>0</v>
      </c>
      <c r="CS42" s="15">
        <v>0</v>
      </c>
      <c r="CT42" s="15">
        <v>0</v>
      </c>
      <c r="CU42" s="15"/>
      <c r="CV42" s="15">
        <v>36239263</v>
      </c>
      <c r="CW42" s="15">
        <v>37285988</v>
      </c>
      <c r="CX42" s="16">
        <v>1046725</v>
      </c>
      <c r="CY42" s="40">
        <v>2.8072878208296372E-2</v>
      </c>
      <c r="DA42" s="14" t="s">
        <v>35</v>
      </c>
      <c r="DB42" s="15">
        <v>207054</v>
      </c>
      <c r="DC42" s="15">
        <v>413209</v>
      </c>
      <c r="DD42" s="15"/>
      <c r="DE42" s="15">
        <v>27898</v>
      </c>
      <c r="DF42" s="15">
        <v>79729</v>
      </c>
      <c r="DG42" s="15">
        <v>357845</v>
      </c>
      <c r="DH42" s="15"/>
      <c r="DI42" s="15">
        <v>11869310</v>
      </c>
      <c r="DJ42" s="15">
        <v>12955045</v>
      </c>
      <c r="DK42" s="16">
        <v>1085735</v>
      </c>
      <c r="DL42" s="40">
        <v>8.3807891057113268E-2</v>
      </c>
    </row>
    <row r="43" spans="1:116" x14ac:dyDescent="0.15">
      <c r="K43" s="61"/>
      <c r="L43" s="61"/>
      <c r="M43" s="1"/>
      <c r="X43" s="61"/>
      <c r="Y43" s="61"/>
      <c r="Z43" s="1"/>
      <c r="AK43" s="61"/>
      <c r="AL43" s="61"/>
      <c r="AM43" s="1"/>
      <c r="AX43" s="61"/>
      <c r="AY43" s="61"/>
      <c r="AZ43" s="1"/>
      <c r="BK43" s="61"/>
      <c r="BL43" s="61"/>
      <c r="BM43" s="1"/>
      <c r="BX43" s="61"/>
      <c r="BY43" s="61"/>
      <c r="BZ43" s="1"/>
      <c r="CK43" s="61"/>
      <c r="CL43" s="61"/>
      <c r="CM43" s="1"/>
      <c r="CX43" s="61"/>
      <c r="CY43" s="61"/>
      <c r="CZ43" s="1"/>
      <c r="DK43" s="61"/>
      <c r="DL43" s="61"/>
    </row>
    <row r="44" spans="1:116" s="105" customFormat="1" ht="18" x14ac:dyDescent="0.15">
      <c r="A44" s="95"/>
      <c r="B44" s="95" t="s">
        <v>1</v>
      </c>
      <c r="C44" s="95" t="s">
        <v>0</v>
      </c>
      <c r="D44" s="95" t="s">
        <v>21</v>
      </c>
      <c r="E44" s="95" t="s">
        <v>8</v>
      </c>
      <c r="F44" s="95" t="s">
        <v>10</v>
      </c>
      <c r="G44" s="95" t="s">
        <v>9</v>
      </c>
      <c r="H44" s="95" t="s">
        <v>65</v>
      </c>
      <c r="I44" s="95" t="s">
        <v>28</v>
      </c>
      <c r="J44" s="95" t="s">
        <v>29</v>
      </c>
      <c r="K44" s="95" t="s">
        <v>23</v>
      </c>
      <c r="L44" s="95" t="s">
        <v>24</v>
      </c>
      <c r="M44" s="104"/>
      <c r="N44" s="95"/>
      <c r="O44" s="95" t="s">
        <v>1</v>
      </c>
      <c r="P44" s="95" t="s">
        <v>0</v>
      </c>
      <c r="Q44" s="95" t="s">
        <v>21</v>
      </c>
      <c r="R44" s="95" t="s">
        <v>8</v>
      </c>
      <c r="S44" s="95" t="s">
        <v>10</v>
      </c>
      <c r="T44" s="95" t="s">
        <v>9</v>
      </c>
      <c r="U44" s="95" t="s">
        <v>65</v>
      </c>
      <c r="V44" s="95" t="s">
        <v>28</v>
      </c>
      <c r="W44" s="95" t="s">
        <v>29</v>
      </c>
      <c r="X44" s="95" t="s">
        <v>23</v>
      </c>
      <c r="Y44" s="95" t="s">
        <v>24</v>
      </c>
      <c r="Z44" s="104"/>
      <c r="AA44" s="95"/>
      <c r="AB44" s="95" t="s">
        <v>1</v>
      </c>
      <c r="AC44" s="95" t="s">
        <v>0</v>
      </c>
      <c r="AD44" s="95" t="s">
        <v>21</v>
      </c>
      <c r="AE44" s="95" t="s">
        <v>8</v>
      </c>
      <c r="AF44" s="95" t="s">
        <v>10</v>
      </c>
      <c r="AG44" s="95" t="s">
        <v>9</v>
      </c>
      <c r="AH44" s="95" t="s">
        <v>65</v>
      </c>
      <c r="AI44" s="95" t="s">
        <v>28</v>
      </c>
      <c r="AJ44" s="95" t="s">
        <v>29</v>
      </c>
      <c r="AK44" s="95" t="s">
        <v>23</v>
      </c>
      <c r="AL44" s="95" t="s">
        <v>24</v>
      </c>
      <c r="AM44" s="104"/>
      <c r="AN44" s="95"/>
      <c r="AO44" s="95" t="s">
        <v>1</v>
      </c>
      <c r="AP44" s="95" t="s">
        <v>0</v>
      </c>
      <c r="AQ44" s="95" t="s">
        <v>21</v>
      </c>
      <c r="AR44" s="95" t="s">
        <v>8</v>
      </c>
      <c r="AS44" s="95" t="s">
        <v>10</v>
      </c>
      <c r="AT44" s="95" t="s">
        <v>9</v>
      </c>
      <c r="AU44" s="95" t="s">
        <v>65</v>
      </c>
      <c r="AV44" s="95" t="s">
        <v>28</v>
      </c>
      <c r="AW44" s="95" t="s">
        <v>29</v>
      </c>
      <c r="AX44" s="95" t="s">
        <v>23</v>
      </c>
      <c r="AY44" s="95" t="s">
        <v>24</v>
      </c>
      <c r="AZ44" s="104"/>
      <c r="BA44" s="95"/>
      <c r="BB44" s="95" t="s">
        <v>1</v>
      </c>
      <c r="BC44" s="95" t="s">
        <v>0</v>
      </c>
      <c r="BD44" s="95" t="s">
        <v>21</v>
      </c>
      <c r="BE44" s="95" t="s">
        <v>8</v>
      </c>
      <c r="BF44" s="95" t="s">
        <v>10</v>
      </c>
      <c r="BG44" s="95" t="s">
        <v>9</v>
      </c>
      <c r="BH44" s="95" t="s">
        <v>65</v>
      </c>
      <c r="BI44" s="95" t="s">
        <v>28</v>
      </c>
      <c r="BJ44" s="95" t="s">
        <v>29</v>
      </c>
      <c r="BK44" s="95" t="s">
        <v>23</v>
      </c>
      <c r="BL44" s="95" t="s">
        <v>24</v>
      </c>
      <c r="BM44" s="104"/>
      <c r="BN44" s="95"/>
      <c r="BO44" s="95" t="s">
        <v>1</v>
      </c>
      <c r="BP44" s="95" t="s">
        <v>0</v>
      </c>
      <c r="BQ44" s="95" t="s">
        <v>21</v>
      </c>
      <c r="BR44" s="95" t="s">
        <v>8</v>
      </c>
      <c r="BS44" s="95" t="s">
        <v>10</v>
      </c>
      <c r="BT44" s="95" t="s">
        <v>9</v>
      </c>
      <c r="BU44" s="95" t="s">
        <v>65</v>
      </c>
      <c r="BV44" s="95" t="s">
        <v>28</v>
      </c>
      <c r="BW44" s="95" t="s">
        <v>29</v>
      </c>
      <c r="BX44" s="95" t="s">
        <v>23</v>
      </c>
      <c r="BY44" s="95" t="s">
        <v>24</v>
      </c>
      <c r="BZ44" s="104"/>
      <c r="CA44" s="95"/>
      <c r="CB44" s="95" t="s">
        <v>1</v>
      </c>
      <c r="CC44" s="95" t="s">
        <v>0</v>
      </c>
      <c r="CD44" s="95" t="s">
        <v>21</v>
      </c>
      <c r="CE44" s="95" t="s">
        <v>8</v>
      </c>
      <c r="CF44" s="95" t="s">
        <v>10</v>
      </c>
      <c r="CG44" s="95" t="s">
        <v>9</v>
      </c>
      <c r="CH44" s="95" t="s">
        <v>65</v>
      </c>
      <c r="CI44" s="95" t="s">
        <v>28</v>
      </c>
      <c r="CJ44" s="95" t="s">
        <v>29</v>
      </c>
      <c r="CK44" s="95" t="s">
        <v>23</v>
      </c>
      <c r="CL44" s="95" t="s">
        <v>24</v>
      </c>
      <c r="CM44" s="104"/>
      <c r="CN44" s="95"/>
      <c r="CO44" s="95" t="s">
        <v>1</v>
      </c>
      <c r="CP44" s="95" t="s">
        <v>0</v>
      </c>
      <c r="CQ44" s="95" t="s">
        <v>21</v>
      </c>
      <c r="CR44" s="95" t="s">
        <v>8</v>
      </c>
      <c r="CS44" s="95" t="s">
        <v>10</v>
      </c>
      <c r="CT44" s="95" t="s">
        <v>9</v>
      </c>
      <c r="CU44" s="95" t="s">
        <v>65</v>
      </c>
      <c r="CV44" s="95" t="s">
        <v>28</v>
      </c>
      <c r="CW44" s="95" t="s">
        <v>29</v>
      </c>
      <c r="CX44" s="95" t="s">
        <v>23</v>
      </c>
      <c r="CY44" s="95" t="s">
        <v>24</v>
      </c>
      <c r="CZ44" s="104"/>
      <c r="DA44" s="95"/>
      <c r="DB44" s="95" t="s">
        <v>1</v>
      </c>
      <c r="DC44" s="95" t="s">
        <v>0</v>
      </c>
      <c r="DD44" s="95" t="s">
        <v>21</v>
      </c>
      <c r="DE44" s="95" t="s">
        <v>8</v>
      </c>
      <c r="DF44" s="95" t="s">
        <v>10</v>
      </c>
      <c r="DG44" s="95" t="s">
        <v>9</v>
      </c>
      <c r="DH44" s="95" t="s">
        <v>65</v>
      </c>
      <c r="DI44" s="95" t="s">
        <v>28</v>
      </c>
      <c r="DJ44" s="95" t="s">
        <v>29</v>
      </c>
      <c r="DK44" s="95" t="s">
        <v>23</v>
      </c>
      <c r="DL44" s="95" t="s">
        <v>24</v>
      </c>
    </row>
    <row r="45" spans="1:116" s="17" customFormat="1" x14ac:dyDescent="0.15">
      <c r="A45" s="14" t="s">
        <v>1005</v>
      </c>
      <c r="B45" s="15">
        <v>213070</v>
      </c>
      <c r="C45" s="15">
        <v>92201</v>
      </c>
      <c r="D45" s="15">
        <v>0</v>
      </c>
      <c r="E45" s="15">
        <v>685</v>
      </c>
      <c r="F45" s="15">
        <v>21747</v>
      </c>
      <c r="G45" s="15">
        <v>2145</v>
      </c>
      <c r="H45" s="15"/>
      <c r="I45" s="15">
        <v>16554380</v>
      </c>
      <c r="J45" s="15">
        <v>16884228</v>
      </c>
      <c r="K45" s="16">
        <v>329848</v>
      </c>
      <c r="L45" s="40">
        <v>1.9535865068867821E-2</v>
      </c>
      <c r="M45" s="18"/>
      <c r="N45" s="14" t="s">
        <v>1005</v>
      </c>
      <c r="O45" s="15">
        <v>34000</v>
      </c>
      <c r="P45" s="15">
        <v>153040</v>
      </c>
      <c r="Q45" s="15">
        <v>0</v>
      </c>
      <c r="R45" s="15">
        <v>0</v>
      </c>
      <c r="S45" s="15">
        <v>0</v>
      </c>
      <c r="T45" s="15">
        <v>0</v>
      </c>
      <c r="U45" s="15"/>
      <c r="V45" s="15">
        <v>12795448</v>
      </c>
      <c r="W45" s="15">
        <v>12982488</v>
      </c>
      <c r="X45" s="16">
        <v>187040</v>
      </c>
      <c r="Y45" s="40">
        <v>1.4407099779333514E-2</v>
      </c>
      <c r="AA45" s="14" t="s">
        <v>1005</v>
      </c>
      <c r="AB45" s="15">
        <v>30</v>
      </c>
      <c r="AC45" s="15">
        <v>73909</v>
      </c>
      <c r="AD45" s="15">
        <v>0</v>
      </c>
      <c r="AE45" s="15">
        <v>0</v>
      </c>
      <c r="AF45" s="15">
        <v>0</v>
      </c>
      <c r="AG45" s="15">
        <v>0</v>
      </c>
      <c r="AH45" s="15"/>
      <c r="AI45" s="15">
        <v>1743875</v>
      </c>
      <c r="AJ45" s="15">
        <v>1817814</v>
      </c>
      <c r="AK45" s="16">
        <v>73939</v>
      </c>
      <c r="AL45" s="40">
        <v>4.067467848745801E-2</v>
      </c>
      <c r="AN45" s="14" t="s">
        <v>1005</v>
      </c>
      <c r="AO45" s="15">
        <v>0</v>
      </c>
      <c r="AP45" s="15">
        <v>411258</v>
      </c>
      <c r="AQ45" s="15">
        <v>0</v>
      </c>
      <c r="AR45" s="15">
        <v>29193</v>
      </c>
      <c r="AS45" s="15">
        <v>108655</v>
      </c>
      <c r="AT45" s="15">
        <v>0</v>
      </c>
      <c r="AU45" s="15"/>
      <c r="AV45" s="15">
        <v>8780839</v>
      </c>
      <c r="AW45" s="15">
        <v>9329945</v>
      </c>
      <c r="AX45" s="16">
        <v>549106</v>
      </c>
      <c r="AY45" s="40">
        <v>5.8854151873349733E-2</v>
      </c>
      <c r="BA45" s="14" t="s">
        <v>1005</v>
      </c>
      <c r="BB45" s="15">
        <v>1002618</v>
      </c>
      <c r="BC45" s="15">
        <v>815218</v>
      </c>
      <c r="BD45" s="15">
        <v>0</v>
      </c>
      <c r="BE45" s="15">
        <v>537</v>
      </c>
      <c r="BF45" s="15">
        <v>19301</v>
      </c>
      <c r="BG45" s="15">
        <v>0</v>
      </c>
      <c r="BH45" s="15"/>
      <c r="BI45" s="15">
        <v>10736664</v>
      </c>
      <c r="BJ45" s="15">
        <v>12574338</v>
      </c>
      <c r="BK45" s="16">
        <v>1837674</v>
      </c>
      <c r="BL45" s="40">
        <v>0.1461447910816458</v>
      </c>
      <c r="BN45" s="14" t="s">
        <v>1005</v>
      </c>
      <c r="BO45" s="15">
        <v>935704</v>
      </c>
      <c r="BP45" s="15">
        <v>370678</v>
      </c>
      <c r="BQ45" s="15">
        <v>0</v>
      </c>
      <c r="BR45" s="15">
        <v>1554</v>
      </c>
      <c r="BS45" s="15">
        <v>0</v>
      </c>
      <c r="BT45" s="15">
        <v>3671</v>
      </c>
      <c r="BU45" s="15"/>
      <c r="BV45" s="15">
        <v>6337920</v>
      </c>
      <c r="BW45" s="15">
        <v>7649527</v>
      </c>
      <c r="BX45" s="16">
        <v>1311607</v>
      </c>
      <c r="BY45" s="40">
        <v>0.17146249696223048</v>
      </c>
      <c r="CA45" s="14" t="s">
        <v>1005</v>
      </c>
      <c r="CB45" s="15">
        <v>0</v>
      </c>
      <c r="CC45" s="15">
        <v>168836</v>
      </c>
      <c r="CD45" s="15">
        <v>0</v>
      </c>
      <c r="CE45" s="15">
        <v>0</v>
      </c>
      <c r="CF45" s="15">
        <v>0</v>
      </c>
      <c r="CG45" s="15">
        <v>0</v>
      </c>
      <c r="CH45" s="15"/>
      <c r="CI45" s="15">
        <v>10318244</v>
      </c>
      <c r="CJ45" s="15">
        <v>10487080</v>
      </c>
      <c r="CK45" s="16">
        <v>168836</v>
      </c>
      <c r="CL45" s="40">
        <v>1.6099429011698203E-2</v>
      </c>
      <c r="CN45" s="14" t="s">
        <v>1005</v>
      </c>
      <c r="CO45" s="15">
        <v>1022288</v>
      </c>
      <c r="CP45" s="15">
        <v>24437</v>
      </c>
      <c r="CQ45" s="15">
        <v>0</v>
      </c>
      <c r="CR45" s="15">
        <v>0</v>
      </c>
      <c r="CS45" s="15">
        <v>0</v>
      </c>
      <c r="CT45" s="15">
        <v>0</v>
      </c>
      <c r="CU45" s="15"/>
      <c r="CV45" s="15">
        <v>36239263</v>
      </c>
      <c r="CW45" s="15">
        <v>37285988</v>
      </c>
      <c r="CX45" s="16">
        <v>1046725</v>
      </c>
      <c r="CY45" s="40">
        <v>2.8072878208296372E-2</v>
      </c>
      <c r="DA45" s="14" t="s">
        <v>36</v>
      </c>
      <c r="DB45" s="15">
        <v>207054</v>
      </c>
      <c r="DC45" s="15">
        <v>413209</v>
      </c>
      <c r="DD45" s="15">
        <v>0</v>
      </c>
      <c r="DE45" s="15">
        <v>27898</v>
      </c>
      <c r="DF45" s="15">
        <v>79729</v>
      </c>
      <c r="DG45" s="15">
        <v>357845</v>
      </c>
      <c r="DH45" s="15"/>
      <c r="DI45" s="15">
        <v>11869310</v>
      </c>
      <c r="DJ45" s="15">
        <v>12955045</v>
      </c>
      <c r="DK45" s="16">
        <v>1085735</v>
      </c>
      <c r="DL45" s="40">
        <v>8.3807891057113268E-2</v>
      </c>
    </row>
    <row r="46" spans="1:116" s="22" customFormat="1" x14ac:dyDescent="0.15">
      <c r="A46" s="19" t="s">
        <v>2</v>
      </c>
      <c r="B46" s="20">
        <v>0</v>
      </c>
      <c r="C46" s="20">
        <v>125395</v>
      </c>
      <c r="D46" s="20">
        <v>0</v>
      </c>
      <c r="E46" s="20">
        <v>5422</v>
      </c>
      <c r="F46" s="20">
        <v>0</v>
      </c>
      <c r="G46" s="20">
        <v>0</v>
      </c>
      <c r="H46" s="20"/>
      <c r="I46" s="20">
        <v>0</v>
      </c>
      <c r="J46" s="20">
        <v>130817</v>
      </c>
      <c r="K46" s="21"/>
      <c r="L46" s="21"/>
      <c r="M46" s="23"/>
      <c r="N46" s="19" t="s">
        <v>2</v>
      </c>
      <c r="O46" s="20">
        <v>0</v>
      </c>
      <c r="P46" s="20">
        <v>55151</v>
      </c>
      <c r="Q46" s="20">
        <v>0</v>
      </c>
      <c r="R46" s="20">
        <v>0</v>
      </c>
      <c r="S46" s="20">
        <v>0</v>
      </c>
      <c r="T46" s="20">
        <v>0</v>
      </c>
      <c r="U46" s="20"/>
      <c r="V46" s="20">
        <v>0</v>
      </c>
      <c r="W46" s="20">
        <v>55151</v>
      </c>
      <c r="X46" s="21"/>
      <c r="Y46" s="21"/>
      <c r="AA46" s="19" t="s">
        <v>2</v>
      </c>
      <c r="AB46" s="20">
        <v>0</v>
      </c>
      <c r="AC46" s="20">
        <v>758</v>
      </c>
      <c r="AD46" s="20">
        <v>0</v>
      </c>
      <c r="AE46" s="20">
        <v>0</v>
      </c>
      <c r="AF46" s="20">
        <v>0</v>
      </c>
      <c r="AG46" s="20">
        <v>0</v>
      </c>
      <c r="AH46" s="20"/>
      <c r="AI46" s="20">
        <v>0</v>
      </c>
      <c r="AJ46" s="20">
        <v>758</v>
      </c>
      <c r="AK46" s="21"/>
      <c r="AL46" s="21"/>
      <c r="AN46" s="19" t="s">
        <v>2</v>
      </c>
      <c r="AO46" s="20">
        <v>0</v>
      </c>
      <c r="AP46" s="20">
        <v>58825</v>
      </c>
      <c r="AQ46" s="20">
        <v>0</v>
      </c>
      <c r="AR46" s="20">
        <v>22700</v>
      </c>
      <c r="AS46" s="20">
        <v>14169</v>
      </c>
      <c r="AT46" s="20">
        <v>0</v>
      </c>
      <c r="AU46" s="20"/>
      <c r="AV46" s="20">
        <v>0</v>
      </c>
      <c r="AW46" s="20">
        <v>95694</v>
      </c>
      <c r="AX46" s="21"/>
      <c r="AY46" s="21"/>
      <c r="BA46" s="19" t="s">
        <v>2</v>
      </c>
      <c r="BB46" s="20">
        <v>0</v>
      </c>
      <c r="BC46" s="20">
        <v>27553</v>
      </c>
      <c r="BD46" s="20">
        <v>0</v>
      </c>
      <c r="BE46" s="20">
        <v>5961</v>
      </c>
      <c r="BF46" s="20">
        <v>0</v>
      </c>
      <c r="BG46" s="20">
        <v>0</v>
      </c>
      <c r="BH46" s="20"/>
      <c r="BI46" s="20">
        <v>1</v>
      </c>
      <c r="BJ46" s="20">
        <v>33515</v>
      </c>
      <c r="BK46" s="21"/>
      <c r="BL46" s="21"/>
      <c r="BN46" s="19" t="s">
        <v>2</v>
      </c>
      <c r="BO46" s="20">
        <v>0</v>
      </c>
      <c r="BP46" s="20">
        <v>70506</v>
      </c>
      <c r="BQ46" s="20">
        <v>0</v>
      </c>
      <c r="BR46" s="20">
        <v>541</v>
      </c>
      <c r="BS46" s="20">
        <v>0</v>
      </c>
      <c r="BT46" s="20">
        <v>0</v>
      </c>
      <c r="BU46" s="20"/>
      <c r="BV46" s="20">
        <v>0</v>
      </c>
      <c r="BW46" s="20">
        <v>71047</v>
      </c>
      <c r="BX46" s="21"/>
      <c r="BY46" s="21"/>
      <c r="CA46" s="19" t="s">
        <v>2</v>
      </c>
      <c r="CB46" s="20">
        <v>0</v>
      </c>
      <c r="CC46" s="20">
        <v>65145</v>
      </c>
      <c r="CD46" s="20">
        <v>0</v>
      </c>
      <c r="CE46" s="20">
        <v>0</v>
      </c>
      <c r="CF46" s="20">
        <v>0</v>
      </c>
      <c r="CG46" s="20">
        <v>0</v>
      </c>
      <c r="CH46" s="20"/>
      <c r="CI46" s="20">
        <v>0</v>
      </c>
      <c r="CJ46" s="20">
        <v>65145</v>
      </c>
      <c r="CK46" s="21"/>
      <c r="CL46" s="21"/>
      <c r="CN46" s="19" t="s">
        <v>2</v>
      </c>
      <c r="CO46" s="20">
        <v>99169</v>
      </c>
      <c r="CP46" s="20">
        <v>38415</v>
      </c>
      <c r="CQ46" s="20">
        <v>0</v>
      </c>
      <c r="CR46" s="20">
        <v>0</v>
      </c>
      <c r="CS46" s="20">
        <v>0</v>
      </c>
      <c r="CT46" s="20">
        <v>0</v>
      </c>
      <c r="CU46" s="20"/>
      <c r="CV46" s="20">
        <v>0</v>
      </c>
      <c r="CW46" s="20">
        <v>137584</v>
      </c>
      <c r="CX46" s="21"/>
      <c r="CY46" s="21"/>
      <c r="DA46" s="19" t="s">
        <v>2</v>
      </c>
      <c r="DB46" s="20">
        <v>90760</v>
      </c>
      <c r="DC46" s="20">
        <v>124854</v>
      </c>
      <c r="DD46" s="20">
        <v>12022</v>
      </c>
      <c r="DE46" s="20">
        <v>27505</v>
      </c>
      <c r="DF46" s="20">
        <v>33834</v>
      </c>
      <c r="DG46" s="20">
        <v>195762</v>
      </c>
      <c r="DH46" s="20"/>
      <c r="DI46" s="20">
        <v>3</v>
      </c>
      <c r="DJ46" s="20">
        <v>484740</v>
      </c>
      <c r="DK46" s="21"/>
      <c r="DL46" s="21"/>
    </row>
    <row r="47" spans="1:116" s="22" customFormat="1" x14ac:dyDescent="0.15">
      <c r="A47" s="19" t="s">
        <v>25</v>
      </c>
      <c r="B47" s="20">
        <v>0</v>
      </c>
      <c r="C47" s="20">
        <v>0</v>
      </c>
      <c r="D47" s="20">
        <v>0</v>
      </c>
      <c r="E47" s="20">
        <v>0</v>
      </c>
      <c r="F47" s="20">
        <v>0</v>
      </c>
      <c r="G47" s="20">
        <v>0</v>
      </c>
      <c r="H47" s="20"/>
      <c r="I47" s="100">
        <v>-130817</v>
      </c>
      <c r="J47" s="100">
        <v>-130817</v>
      </c>
      <c r="K47" s="21"/>
      <c r="L47" s="21"/>
      <c r="M47" s="23"/>
      <c r="N47" s="19" t="s">
        <v>25</v>
      </c>
      <c r="O47" s="20">
        <v>0</v>
      </c>
      <c r="P47" s="20">
        <v>0</v>
      </c>
      <c r="Q47" s="20">
        <v>0</v>
      </c>
      <c r="R47" s="20">
        <v>0</v>
      </c>
      <c r="S47" s="20">
        <v>0</v>
      </c>
      <c r="T47" s="20">
        <v>0</v>
      </c>
      <c r="U47" s="20"/>
      <c r="V47" s="100">
        <v>-55151</v>
      </c>
      <c r="W47" s="100">
        <v>-55151</v>
      </c>
      <c r="X47" s="21"/>
      <c r="Y47" s="21"/>
      <c r="AA47" s="19" t="s">
        <v>25</v>
      </c>
      <c r="AB47" s="20">
        <v>0</v>
      </c>
      <c r="AC47" s="20">
        <v>0</v>
      </c>
      <c r="AD47" s="20">
        <v>0</v>
      </c>
      <c r="AE47" s="20">
        <v>0</v>
      </c>
      <c r="AF47" s="20">
        <v>0</v>
      </c>
      <c r="AG47" s="20">
        <v>0</v>
      </c>
      <c r="AH47" s="20"/>
      <c r="AI47" s="100">
        <v>-758</v>
      </c>
      <c r="AJ47" s="100">
        <v>-758</v>
      </c>
      <c r="AK47" s="21"/>
      <c r="AL47" s="21"/>
      <c r="AN47" s="19" t="s">
        <v>25</v>
      </c>
      <c r="AO47" s="20">
        <v>0</v>
      </c>
      <c r="AP47" s="20">
        <v>0</v>
      </c>
      <c r="AQ47" s="20">
        <v>0</v>
      </c>
      <c r="AR47" s="20">
        <v>0</v>
      </c>
      <c r="AS47" s="20">
        <v>0</v>
      </c>
      <c r="AT47" s="20">
        <v>0</v>
      </c>
      <c r="AU47" s="20"/>
      <c r="AV47" s="100">
        <v>-95694</v>
      </c>
      <c r="AW47" s="100">
        <v>-95694</v>
      </c>
      <c r="AX47" s="21"/>
      <c r="AY47" s="21"/>
      <c r="BA47" s="19" t="s">
        <v>25</v>
      </c>
      <c r="BB47" s="20">
        <v>0</v>
      </c>
      <c r="BC47" s="20">
        <v>0</v>
      </c>
      <c r="BD47" s="20">
        <v>0</v>
      </c>
      <c r="BE47" s="20">
        <v>0</v>
      </c>
      <c r="BF47" s="20">
        <v>-1</v>
      </c>
      <c r="BG47" s="20">
        <v>0</v>
      </c>
      <c r="BH47" s="20"/>
      <c r="BI47" s="100">
        <v>-33514</v>
      </c>
      <c r="BJ47" s="100">
        <v>-33515</v>
      </c>
      <c r="BK47" s="21"/>
      <c r="BL47" s="21"/>
      <c r="BN47" s="19" t="s">
        <v>25</v>
      </c>
      <c r="BO47" s="20">
        <v>0</v>
      </c>
      <c r="BP47" s="20">
        <v>0</v>
      </c>
      <c r="BQ47" s="20">
        <v>0</v>
      </c>
      <c r="BR47" s="20">
        <v>0</v>
      </c>
      <c r="BS47" s="20">
        <v>0</v>
      </c>
      <c r="BT47" s="20">
        <v>0</v>
      </c>
      <c r="BU47" s="20"/>
      <c r="BV47" s="20">
        <v>-71047</v>
      </c>
      <c r="BW47" s="20">
        <v>-71047</v>
      </c>
      <c r="BX47" s="21"/>
      <c r="BY47" s="21"/>
      <c r="CA47" s="19" t="s">
        <v>25</v>
      </c>
      <c r="CB47" s="20">
        <v>0</v>
      </c>
      <c r="CC47" s="20">
        <v>0</v>
      </c>
      <c r="CD47" s="20">
        <v>0</v>
      </c>
      <c r="CE47" s="20">
        <v>0</v>
      </c>
      <c r="CF47" s="20">
        <v>0</v>
      </c>
      <c r="CG47" s="20">
        <v>0</v>
      </c>
      <c r="CH47" s="20"/>
      <c r="CI47" s="100">
        <v>-65145</v>
      </c>
      <c r="CJ47" s="100">
        <v>-65145</v>
      </c>
      <c r="CK47" s="21"/>
      <c r="CL47" s="21"/>
      <c r="CN47" s="19" t="s">
        <v>25</v>
      </c>
      <c r="CO47" s="20">
        <v>0</v>
      </c>
      <c r="CP47" s="20">
        <v>0</v>
      </c>
      <c r="CQ47" s="20">
        <v>0</v>
      </c>
      <c r="CR47" s="20">
        <v>0</v>
      </c>
      <c r="CS47" s="20">
        <v>0</v>
      </c>
      <c r="CT47" s="20">
        <v>0</v>
      </c>
      <c r="CU47" s="20"/>
      <c r="CV47" s="100">
        <v>-137584</v>
      </c>
      <c r="CW47" s="100">
        <v>-137584</v>
      </c>
      <c r="CX47" s="21"/>
      <c r="CY47" s="21"/>
      <c r="DA47" s="19" t="s">
        <v>25</v>
      </c>
      <c r="DB47" s="20">
        <v>0</v>
      </c>
      <c r="DC47" s="100">
        <v>-2</v>
      </c>
      <c r="DD47" s="20">
        <v>0</v>
      </c>
      <c r="DE47" s="20">
        <v>0</v>
      </c>
      <c r="DF47" s="20">
        <v>-1</v>
      </c>
      <c r="DG47" s="20">
        <v>-2</v>
      </c>
      <c r="DH47" s="20"/>
      <c r="DI47" s="100">
        <v>-484735</v>
      </c>
      <c r="DJ47" s="100">
        <v>-484740</v>
      </c>
      <c r="DK47" s="21"/>
      <c r="DL47" s="21"/>
    </row>
    <row r="48" spans="1:116" s="22" customFormat="1" x14ac:dyDescent="0.15">
      <c r="A48" s="24" t="s">
        <v>6</v>
      </c>
      <c r="B48" s="25">
        <v>0</v>
      </c>
      <c r="C48" s="25">
        <v>125395</v>
      </c>
      <c r="D48" s="25">
        <v>0</v>
      </c>
      <c r="E48" s="25">
        <v>5422</v>
      </c>
      <c r="F48" s="25">
        <v>0</v>
      </c>
      <c r="G48" s="25">
        <v>0</v>
      </c>
      <c r="H48" s="25"/>
      <c r="I48" s="101">
        <v>-130817</v>
      </c>
      <c r="J48" s="25">
        <v>0</v>
      </c>
      <c r="K48" s="21">
        <v>130817</v>
      </c>
      <c r="L48" s="21"/>
      <c r="M48" s="23"/>
      <c r="N48" s="24" t="s">
        <v>6</v>
      </c>
      <c r="O48" s="25">
        <v>0</v>
      </c>
      <c r="P48" s="25">
        <v>55151</v>
      </c>
      <c r="Q48" s="25">
        <v>0</v>
      </c>
      <c r="R48" s="25">
        <v>0</v>
      </c>
      <c r="S48" s="25">
        <v>0</v>
      </c>
      <c r="T48" s="25">
        <v>0</v>
      </c>
      <c r="U48" s="25"/>
      <c r="V48" s="101">
        <v>-55151</v>
      </c>
      <c r="W48" s="25">
        <v>0</v>
      </c>
      <c r="X48" s="21">
        <v>55151</v>
      </c>
      <c r="Y48" s="21"/>
      <c r="AA48" s="24" t="s">
        <v>6</v>
      </c>
      <c r="AB48" s="25">
        <v>0</v>
      </c>
      <c r="AC48" s="25">
        <v>758</v>
      </c>
      <c r="AD48" s="25">
        <v>0</v>
      </c>
      <c r="AE48" s="25">
        <v>0</v>
      </c>
      <c r="AF48" s="25">
        <v>0</v>
      </c>
      <c r="AG48" s="25">
        <v>0</v>
      </c>
      <c r="AH48" s="25"/>
      <c r="AI48" s="101">
        <v>-758</v>
      </c>
      <c r="AJ48" s="25">
        <v>0</v>
      </c>
      <c r="AK48" s="21">
        <v>758</v>
      </c>
      <c r="AL48" s="21"/>
      <c r="AN48" s="24" t="s">
        <v>6</v>
      </c>
      <c r="AO48" s="25">
        <v>0</v>
      </c>
      <c r="AP48" s="25">
        <v>58825</v>
      </c>
      <c r="AQ48" s="25">
        <v>0</v>
      </c>
      <c r="AR48" s="25">
        <v>22700</v>
      </c>
      <c r="AS48" s="25">
        <v>14169</v>
      </c>
      <c r="AT48" s="25">
        <v>0</v>
      </c>
      <c r="AU48" s="25"/>
      <c r="AV48" s="101">
        <v>-95694</v>
      </c>
      <c r="AW48" s="25">
        <v>0</v>
      </c>
      <c r="AX48" s="21">
        <v>95694</v>
      </c>
      <c r="AY48" s="21"/>
      <c r="BA48" s="24" t="s">
        <v>6</v>
      </c>
      <c r="BB48" s="25">
        <v>0</v>
      </c>
      <c r="BC48" s="25">
        <v>27553</v>
      </c>
      <c r="BD48" s="25">
        <v>0</v>
      </c>
      <c r="BE48" s="25">
        <v>5961</v>
      </c>
      <c r="BF48" s="25">
        <v>-1</v>
      </c>
      <c r="BG48" s="25">
        <v>0</v>
      </c>
      <c r="BH48" s="25"/>
      <c r="BI48" s="101">
        <v>-33513</v>
      </c>
      <c r="BJ48" s="25">
        <v>0</v>
      </c>
      <c r="BK48" s="21">
        <v>33513</v>
      </c>
      <c r="BL48" s="21"/>
      <c r="BN48" s="24" t="s">
        <v>6</v>
      </c>
      <c r="BO48" s="25">
        <v>0</v>
      </c>
      <c r="BP48" s="25">
        <v>70506</v>
      </c>
      <c r="BQ48" s="25">
        <v>0</v>
      </c>
      <c r="BR48" s="25">
        <v>541</v>
      </c>
      <c r="BS48" s="25">
        <v>0</v>
      </c>
      <c r="BT48" s="25">
        <v>0</v>
      </c>
      <c r="BU48" s="25"/>
      <c r="BV48" s="25">
        <v>-71047</v>
      </c>
      <c r="BW48" s="25">
        <v>0</v>
      </c>
      <c r="BX48" s="21">
        <v>71047</v>
      </c>
      <c r="BY48" s="21"/>
      <c r="CA48" s="24" t="s">
        <v>6</v>
      </c>
      <c r="CB48" s="25">
        <v>0</v>
      </c>
      <c r="CC48" s="25">
        <v>65145</v>
      </c>
      <c r="CD48" s="25">
        <v>0</v>
      </c>
      <c r="CE48" s="25">
        <v>0</v>
      </c>
      <c r="CF48" s="25">
        <v>0</v>
      </c>
      <c r="CG48" s="25">
        <v>0</v>
      </c>
      <c r="CH48" s="25"/>
      <c r="CI48" s="101">
        <v>-65145</v>
      </c>
      <c r="CJ48" s="25">
        <v>0</v>
      </c>
      <c r="CK48" s="21">
        <v>65145</v>
      </c>
      <c r="CL48" s="21"/>
      <c r="CN48" s="24" t="s">
        <v>6</v>
      </c>
      <c r="CO48" s="25">
        <v>99169</v>
      </c>
      <c r="CP48" s="25">
        <v>38415</v>
      </c>
      <c r="CQ48" s="25">
        <v>0</v>
      </c>
      <c r="CR48" s="25">
        <v>0</v>
      </c>
      <c r="CS48" s="25">
        <v>0</v>
      </c>
      <c r="CT48" s="25">
        <v>0</v>
      </c>
      <c r="CU48" s="25"/>
      <c r="CV48" s="101">
        <v>-137584</v>
      </c>
      <c r="CW48" s="25">
        <v>0</v>
      </c>
      <c r="CX48" s="21">
        <v>137584</v>
      </c>
      <c r="CY48" s="21"/>
      <c r="DA48" s="24" t="s">
        <v>6</v>
      </c>
      <c r="DB48" s="25">
        <v>90760</v>
      </c>
      <c r="DC48" s="25">
        <v>124852</v>
      </c>
      <c r="DD48" s="25">
        <v>12022</v>
      </c>
      <c r="DE48" s="25">
        <v>27505</v>
      </c>
      <c r="DF48" s="25">
        <v>33833</v>
      </c>
      <c r="DG48" s="25">
        <v>195760</v>
      </c>
      <c r="DH48" s="25"/>
      <c r="DI48" s="101">
        <v>-484732</v>
      </c>
      <c r="DJ48" s="25">
        <v>0</v>
      </c>
      <c r="DK48" s="21">
        <v>484732</v>
      </c>
      <c r="DL48" s="21"/>
    </row>
    <row r="49" spans="1:116" s="12" customFormat="1" x14ac:dyDescent="0.15">
      <c r="A49" s="10" t="s">
        <v>5</v>
      </c>
      <c r="B49" s="7">
        <v>0</v>
      </c>
      <c r="C49" s="7">
        <v>1.3600177872257351</v>
      </c>
      <c r="D49" s="7" t="s">
        <v>7</v>
      </c>
      <c r="E49" s="7">
        <v>7.9153284671532846</v>
      </c>
      <c r="F49" s="7">
        <v>0</v>
      </c>
      <c r="G49" s="7">
        <v>0</v>
      </c>
      <c r="H49" s="7"/>
      <c r="I49" s="7">
        <v>-7.9022591000085778E-3</v>
      </c>
      <c r="J49" s="7">
        <v>0</v>
      </c>
      <c r="K49" s="11">
        <v>0.39659782687783462</v>
      </c>
      <c r="L49" s="11"/>
      <c r="M49" s="13"/>
      <c r="N49" s="10" t="s">
        <v>5</v>
      </c>
      <c r="O49" s="7">
        <v>0</v>
      </c>
      <c r="P49" s="7">
        <v>0.36036983795086253</v>
      </c>
      <c r="Q49" s="7" t="s">
        <v>7</v>
      </c>
      <c r="R49" s="7" t="s">
        <v>7</v>
      </c>
      <c r="S49" s="7" t="s">
        <v>7</v>
      </c>
      <c r="T49" s="7" t="s">
        <v>7</v>
      </c>
      <c r="U49" s="7"/>
      <c r="V49" s="7">
        <v>-4.3102046915434299E-3</v>
      </c>
      <c r="W49" s="7">
        <v>0</v>
      </c>
      <c r="X49" s="11">
        <v>0.29486206159110351</v>
      </c>
      <c r="Y49" s="11"/>
      <c r="AA49" s="10" t="s">
        <v>5</v>
      </c>
      <c r="AB49" s="7">
        <v>0</v>
      </c>
      <c r="AC49" s="7">
        <v>1.0255855173253595E-2</v>
      </c>
      <c r="AD49" s="7" t="s">
        <v>7</v>
      </c>
      <c r="AE49" s="7" t="s">
        <v>7</v>
      </c>
      <c r="AF49" s="7" t="s">
        <v>7</v>
      </c>
      <c r="AG49" s="7" t="s">
        <v>7</v>
      </c>
      <c r="AH49" s="7"/>
      <c r="AI49" s="7">
        <v>-4.3466418177908394E-4</v>
      </c>
      <c r="AJ49" s="7">
        <v>0</v>
      </c>
      <c r="AK49" s="11">
        <v>1.0251693963943251E-2</v>
      </c>
      <c r="AL49" s="11"/>
      <c r="AN49" s="10" t="s">
        <v>5</v>
      </c>
      <c r="AO49" s="7" t="s">
        <v>7</v>
      </c>
      <c r="AP49" s="7">
        <v>0.1430367312003657</v>
      </c>
      <c r="AQ49" s="7" t="s">
        <v>7</v>
      </c>
      <c r="AR49" s="7">
        <v>0.77758366731750761</v>
      </c>
      <c r="AS49" s="7">
        <v>0.1304035709355299</v>
      </c>
      <c r="AT49" s="7" t="s">
        <v>7</v>
      </c>
      <c r="AU49" s="7"/>
      <c r="AV49" s="7">
        <v>-1.0898047441708018E-2</v>
      </c>
      <c r="AW49" s="7">
        <v>0</v>
      </c>
      <c r="AX49" s="11">
        <v>0.1742723627132102</v>
      </c>
      <c r="AY49" s="11"/>
      <c r="BA49" s="10" t="s">
        <v>5</v>
      </c>
      <c r="BB49" s="7">
        <v>0</v>
      </c>
      <c r="BC49" s="7">
        <v>3.3798321430586663E-2</v>
      </c>
      <c r="BD49" s="7" t="s">
        <v>7</v>
      </c>
      <c r="BE49" s="7">
        <v>11.100558659217876</v>
      </c>
      <c r="BF49" s="7">
        <v>-5.1810787005854617E-5</v>
      </c>
      <c r="BG49" s="7" t="s">
        <v>7</v>
      </c>
      <c r="BH49" s="7"/>
      <c r="BI49" s="7">
        <v>-3.1213606013935054E-3</v>
      </c>
      <c r="BJ49" s="7">
        <v>0</v>
      </c>
      <c r="BK49" s="11">
        <v>1.8236640448741182E-2</v>
      </c>
      <c r="BL49" s="11"/>
      <c r="BN49" s="10" t="s">
        <v>5</v>
      </c>
      <c r="BO49" s="7">
        <v>0</v>
      </c>
      <c r="BP49" s="7">
        <v>0.19020821305823382</v>
      </c>
      <c r="BQ49" s="7" t="s">
        <v>7</v>
      </c>
      <c r="BR49" s="7">
        <v>0.34813384813384812</v>
      </c>
      <c r="BS49" s="7" t="s">
        <v>7</v>
      </c>
      <c r="BT49" s="7">
        <v>0</v>
      </c>
      <c r="BU49" s="7"/>
      <c r="BV49" s="7">
        <v>-1.1209829092194284E-2</v>
      </c>
      <c r="BW49" s="7">
        <v>0</v>
      </c>
      <c r="BX49" s="11">
        <v>5.4167902428090123E-2</v>
      </c>
      <c r="BY49" s="11"/>
      <c r="CA49" s="10" t="s">
        <v>5</v>
      </c>
      <c r="CB49" s="7" t="s">
        <v>7</v>
      </c>
      <c r="CC49" s="7">
        <v>0.38584780497050392</v>
      </c>
      <c r="CD49" s="7" t="s">
        <v>7</v>
      </c>
      <c r="CE49" s="7" t="s">
        <v>7</v>
      </c>
      <c r="CF49" s="7" t="s">
        <v>7</v>
      </c>
      <c r="CG49" s="7" t="s">
        <v>7</v>
      </c>
      <c r="CH49" s="7"/>
      <c r="CI49" s="7">
        <v>-6.3135742864774275E-3</v>
      </c>
      <c r="CJ49" s="7">
        <v>0</v>
      </c>
      <c r="CK49" s="11">
        <v>0.38584780497050392</v>
      </c>
      <c r="CL49" s="11"/>
      <c r="CN49" s="10" t="s">
        <v>5</v>
      </c>
      <c r="CO49" s="7">
        <v>9.7006909990139764E-2</v>
      </c>
      <c r="CP49" s="7">
        <v>1.5720014731759218</v>
      </c>
      <c r="CQ49" s="7" t="s">
        <v>7</v>
      </c>
      <c r="CR49" s="7" t="s">
        <v>7</v>
      </c>
      <c r="CS49" s="7" t="s">
        <v>7</v>
      </c>
      <c r="CT49" s="7" t="s">
        <v>7</v>
      </c>
      <c r="CU49" s="7"/>
      <c r="CV49" s="7">
        <v>-3.7965452001603897E-3</v>
      </c>
      <c r="CW49" s="7">
        <v>0</v>
      </c>
      <c r="CX49" s="11">
        <v>0.13144235591965417</v>
      </c>
      <c r="CY49" s="11"/>
      <c r="DA49" s="10" t="s">
        <v>5</v>
      </c>
      <c r="DB49" s="7">
        <v>0.43833975677842496</v>
      </c>
      <c r="DC49" s="7">
        <v>0.30215217964758756</v>
      </c>
      <c r="DD49" s="7" t="s">
        <v>7</v>
      </c>
      <c r="DE49" s="7">
        <v>0.9859129686715894</v>
      </c>
      <c r="DF49" s="7">
        <v>0.42434998557613918</v>
      </c>
      <c r="DG49" s="7">
        <v>0.54705249479523255</v>
      </c>
      <c r="DH49" s="7"/>
      <c r="DI49" s="7">
        <v>-4.083910522178627E-2</v>
      </c>
      <c r="DJ49" s="7">
        <v>0</v>
      </c>
      <c r="DK49" s="11">
        <v>0.44645516631590582</v>
      </c>
      <c r="DL49" s="11"/>
    </row>
    <row r="50" spans="1:116" s="17" customFormat="1" x14ac:dyDescent="0.15">
      <c r="A50" s="14" t="s">
        <v>37</v>
      </c>
      <c r="B50" s="15">
        <v>213070</v>
      </c>
      <c r="C50" s="15">
        <v>217596</v>
      </c>
      <c r="D50" s="15">
        <v>0</v>
      </c>
      <c r="E50" s="15">
        <v>6107</v>
      </c>
      <c r="F50" s="15">
        <v>21747</v>
      </c>
      <c r="G50" s="15">
        <v>2145</v>
      </c>
      <c r="H50" s="15"/>
      <c r="I50" s="15">
        <v>16423563</v>
      </c>
      <c r="J50" s="15">
        <v>16884228</v>
      </c>
      <c r="K50" s="16">
        <v>460665</v>
      </c>
      <c r="L50" s="40">
        <v>2.7283746701359399E-2</v>
      </c>
      <c r="M50" s="18"/>
      <c r="N50" s="14" t="s">
        <v>37</v>
      </c>
      <c r="O50" s="15">
        <v>34000</v>
      </c>
      <c r="P50" s="15">
        <v>208191</v>
      </c>
      <c r="Q50" s="15">
        <v>0</v>
      </c>
      <c r="R50" s="15">
        <v>0</v>
      </c>
      <c r="S50" s="15">
        <v>0</v>
      </c>
      <c r="T50" s="15">
        <v>0</v>
      </c>
      <c r="U50" s="15"/>
      <c r="V50" s="15">
        <v>12740297</v>
      </c>
      <c r="W50" s="15">
        <v>12982488</v>
      </c>
      <c r="X50" s="16">
        <v>242191</v>
      </c>
      <c r="Y50" s="40">
        <v>1.8655206921816526E-2</v>
      </c>
      <c r="AA50" s="14" t="s">
        <v>37</v>
      </c>
      <c r="AB50" s="15">
        <v>30</v>
      </c>
      <c r="AC50" s="15">
        <v>74667</v>
      </c>
      <c r="AD50" s="15">
        <v>0</v>
      </c>
      <c r="AE50" s="15">
        <v>0</v>
      </c>
      <c r="AF50" s="15">
        <v>0</v>
      </c>
      <c r="AG50" s="15">
        <v>0</v>
      </c>
      <c r="AH50" s="15"/>
      <c r="AI50" s="15">
        <v>1743117</v>
      </c>
      <c r="AJ50" s="15">
        <v>1817814</v>
      </c>
      <c r="AK50" s="16">
        <v>74697</v>
      </c>
      <c r="AL50" s="40">
        <v>4.1091662843393217E-2</v>
      </c>
      <c r="AN50" s="14" t="s">
        <v>37</v>
      </c>
      <c r="AO50" s="15">
        <v>0</v>
      </c>
      <c r="AP50" s="15">
        <v>470083</v>
      </c>
      <c r="AQ50" s="15">
        <v>0</v>
      </c>
      <c r="AR50" s="15">
        <v>51893</v>
      </c>
      <c r="AS50" s="15">
        <v>122824</v>
      </c>
      <c r="AT50" s="15">
        <v>0</v>
      </c>
      <c r="AU50" s="15"/>
      <c r="AV50" s="15">
        <v>8685145</v>
      </c>
      <c r="AW50" s="15">
        <v>9329945</v>
      </c>
      <c r="AX50" s="16">
        <v>644800</v>
      </c>
      <c r="AY50" s="40">
        <v>6.9110803975800494E-2</v>
      </c>
      <c r="BA50" s="14" t="s">
        <v>37</v>
      </c>
      <c r="BB50" s="15">
        <v>1002618</v>
      </c>
      <c r="BC50" s="15">
        <v>842771</v>
      </c>
      <c r="BD50" s="15">
        <v>0</v>
      </c>
      <c r="BE50" s="15">
        <v>6498</v>
      </c>
      <c r="BF50" s="15">
        <v>19300</v>
      </c>
      <c r="BG50" s="15">
        <v>0</v>
      </c>
      <c r="BH50" s="15"/>
      <c r="BI50" s="15">
        <v>10703151</v>
      </c>
      <c r="BJ50" s="15">
        <v>12574338</v>
      </c>
      <c r="BK50" s="16">
        <v>1871187</v>
      </c>
      <c r="BL50" s="40">
        <v>0.14880998109005819</v>
      </c>
      <c r="BN50" s="14" t="s">
        <v>37</v>
      </c>
      <c r="BO50" s="15">
        <v>935704</v>
      </c>
      <c r="BP50" s="15">
        <v>441184</v>
      </c>
      <c r="BQ50" s="15">
        <v>0</v>
      </c>
      <c r="BR50" s="15">
        <v>2095</v>
      </c>
      <c r="BS50" s="15">
        <v>0</v>
      </c>
      <c r="BT50" s="15">
        <v>3671</v>
      </c>
      <c r="BU50" s="15"/>
      <c r="BV50" s="15">
        <v>6266873</v>
      </c>
      <c r="BW50" s="15">
        <v>7649527</v>
      </c>
      <c r="BX50" s="16">
        <v>1382654</v>
      </c>
      <c r="BY50" s="40">
        <v>0.18075026076775727</v>
      </c>
      <c r="CA50" s="14" t="s">
        <v>37</v>
      </c>
      <c r="CB50" s="15">
        <v>0</v>
      </c>
      <c r="CC50" s="15">
        <v>233981</v>
      </c>
      <c r="CD50" s="15">
        <v>0</v>
      </c>
      <c r="CE50" s="15">
        <v>0</v>
      </c>
      <c r="CF50" s="15">
        <v>0</v>
      </c>
      <c r="CG50" s="15">
        <v>0</v>
      </c>
      <c r="CH50" s="15"/>
      <c r="CI50" s="15">
        <v>10253099</v>
      </c>
      <c r="CJ50" s="15">
        <v>10487080</v>
      </c>
      <c r="CK50" s="16">
        <v>233981</v>
      </c>
      <c r="CL50" s="40">
        <v>2.2311358357140404E-2</v>
      </c>
      <c r="CN50" s="14" t="s">
        <v>37</v>
      </c>
      <c r="CO50" s="15">
        <v>1121457</v>
      </c>
      <c r="CP50" s="15">
        <v>62852</v>
      </c>
      <c r="CQ50" s="15">
        <v>0</v>
      </c>
      <c r="CR50" s="15">
        <v>0</v>
      </c>
      <c r="CS50" s="15">
        <v>0</v>
      </c>
      <c r="CT50" s="15">
        <v>0</v>
      </c>
      <c r="CU50" s="15"/>
      <c r="CV50" s="15">
        <v>36101679</v>
      </c>
      <c r="CW50" s="15">
        <v>37285988</v>
      </c>
      <c r="CX50" s="16">
        <v>1184309</v>
      </c>
      <c r="CY50" s="40">
        <v>3.1762843457440369E-2</v>
      </c>
      <c r="DA50" s="14" t="s">
        <v>37</v>
      </c>
      <c r="DB50" s="15">
        <v>297814</v>
      </c>
      <c r="DC50" s="15">
        <v>538061</v>
      </c>
      <c r="DD50" s="15">
        <v>12022</v>
      </c>
      <c r="DE50" s="15">
        <v>55403</v>
      </c>
      <c r="DF50" s="15">
        <v>113562</v>
      </c>
      <c r="DG50" s="15">
        <v>553605</v>
      </c>
      <c r="DH50" s="15"/>
      <c r="DI50" s="15">
        <v>11384578</v>
      </c>
      <c r="DJ50" s="15">
        <v>12955045</v>
      </c>
      <c r="DK50" s="16">
        <v>1570467</v>
      </c>
      <c r="DL50" s="40">
        <v>0.12122435699760209</v>
      </c>
    </row>
    <row r="51" spans="1:116" x14ac:dyDescent="0.15">
      <c r="M51" s="1"/>
      <c r="Z51" s="1"/>
      <c r="AM51" s="1"/>
      <c r="AZ51" s="1"/>
      <c r="BM51" s="1"/>
      <c r="BZ51" s="1"/>
      <c r="CM51" s="1"/>
      <c r="CZ51" s="1"/>
    </row>
    <row r="52" spans="1:116" s="105" customFormat="1" ht="18" x14ac:dyDescent="0.15">
      <c r="A52" s="95"/>
      <c r="B52" s="95" t="s">
        <v>1</v>
      </c>
      <c r="C52" s="95" t="s">
        <v>0</v>
      </c>
      <c r="D52" s="95" t="s">
        <v>21</v>
      </c>
      <c r="E52" s="95" t="s">
        <v>8</v>
      </c>
      <c r="F52" s="95" t="s">
        <v>10</v>
      </c>
      <c r="G52" s="95" t="s">
        <v>9</v>
      </c>
      <c r="H52" s="95" t="s">
        <v>65</v>
      </c>
      <c r="I52" s="95" t="s">
        <v>28</v>
      </c>
      <c r="J52" s="95" t="s">
        <v>29</v>
      </c>
      <c r="K52" s="95" t="s">
        <v>23</v>
      </c>
      <c r="L52" s="95" t="s">
        <v>24</v>
      </c>
      <c r="M52" s="104"/>
      <c r="N52" s="95"/>
      <c r="O52" s="95" t="s">
        <v>1</v>
      </c>
      <c r="P52" s="95" t="s">
        <v>0</v>
      </c>
      <c r="Q52" s="95" t="s">
        <v>21</v>
      </c>
      <c r="R52" s="95" t="s">
        <v>8</v>
      </c>
      <c r="S52" s="95" t="s">
        <v>10</v>
      </c>
      <c r="T52" s="95" t="s">
        <v>9</v>
      </c>
      <c r="U52" s="95" t="s">
        <v>65</v>
      </c>
      <c r="V52" s="95" t="s">
        <v>28</v>
      </c>
      <c r="W52" s="95" t="s">
        <v>29</v>
      </c>
      <c r="X52" s="95" t="s">
        <v>23</v>
      </c>
      <c r="Y52" s="95" t="s">
        <v>24</v>
      </c>
      <c r="Z52" s="104"/>
      <c r="AA52" s="95"/>
      <c r="AB52" s="95" t="s">
        <v>1</v>
      </c>
      <c r="AC52" s="95" t="s">
        <v>0</v>
      </c>
      <c r="AD52" s="95" t="s">
        <v>21</v>
      </c>
      <c r="AE52" s="95" t="s">
        <v>8</v>
      </c>
      <c r="AF52" s="95" t="s">
        <v>10</v>
      </c>
      <c r="AG52" s="95" t="s">
        <v>9</v>
      </c>
      <c r="AH52" s="95" t="s">
        <v>65</v>
      </c>
      <c r="AI52" s="95" t="s">
        <v>28</v>
      </c>
      <c r="AJ52" s="95" t="s">
        <v>29</v>
      </c>
      <c r="AK52" s="95" t="s">
        <v>23</v>
      </c>
      <c r="AL52" s="95" t="s">
        <v>24</v>
      </c>
      <c r="AM52" s="104"/>
      <c r="AN52" s="95"/>
      <c r="AO52" s="95" t="s">
        <v>1</v>
      </c>
      <c r="AP52" s="95" t="s">
        <v>0</v>
      </c>
      <c r="AQ52" s="95" t="s">
        <v>21</v>
      </c>
      <c r="AR52" s="95" t="s">
        <v>8</v>
      </c>
      <c r="AS52" s="95" t="s">
        <v>10</v>
      </c>
      <c r="AT52" s="95" t="s">
        <v>9</v>
      </c>
      <c r="AU52" s="95" t="s">
        <v>65</v>
      </c>
      <c r="AV52" s="95" t="s">
        <v>28</v>
      </c>
      <c r="AW52" s="95" t="s">
        <v>29</v>
      </c>
      <c r="AX52" s="95" t="s">
        <v>23</v>
      </c>
      <c r="AY52" s="95" t="s">
        <v>24</v>
      </c>
      <c r="AZ52" s="104"/>
      <c r="BA52" s="95"/>
      <c r="BB52" s="95" t="s">
        <v>1</v>
      </c>
      <c r="BC52" s="95" t="s">
        <v>0</v>
      </c>
      <c r="BD52" s="95" t="s">
        <v>21</v>
      </c>
      <c r="BE52" s="95" t="s">
        <v>8</v>
      </c>
      <c r="BF52" s="95" t="s">
        <v>10</v>
      </c>
      <c r="BG52" s="95" t="s">
        <v>9</v>
      </c>
      <c r="BH52" s="95" t="s">
        <v>65</v>
      </c>
      <c r="BI52" s="95" t="s">
        <v>28</v>
      </c>
      <c r="BJ52" s="95" t="s">
        <v>29</v>
      </c>
      <c r="BK52" s="95" t="s">
        <v>23</v>
      </c>
      <c r="BL52" s="95" t="s">
        <v>24</v>
      </c>
      <c r="BM52" s="104"/>
      <c r="BN52" s="95"/>
      <c r="BO52" s="95" t="s">
        <v>1</v>
      </c>
      <c r="BP52" s="95" t="s">
        <v>0</v>
      </c>
      <c r="BQ52" s="95" t="s">
        <v>21</v>
      </c>
      <c r="BR52" s="95" t="s">
        <v>8</v>
      </c>
      <c r="BS52" s="95" t="s">
        <v>10</v>
      </c>
      <c r="BT52" s="95" t="s">
        <v>9</v>
      </c>
      <c r="BU52" s="95" t="s">
        <v>65</v>
      </c>
      <c r="BV52" s="95" t="s">
        <v>28</v>
      </c>
      <c r="BW52" s="95" t="s">
        <v>29</v>
      </c>
      <c r="BX52" s="95" t="s">
        <v>23</v>
      </c>
      <c r="BY52" s="95" t="s">
        <v>24</v>
      </c>
      <c r="BZ52" s="104"/>
      <c r="CA52" s="95"/>
      <c r="CB52" s="95" t="s">
        <v>1</v>
      </c>
      <c r="CC52" s="95" t="s">
        <v>0</v>
      </c>
      <c r="CD52" s="95" t="s">
        <v>21</v>
      </c>
      <c r="CE52" s="95" t="s">
        <v>8</v>
      </c>
      <c r="CF52" s="95" t="s">
        <v>10</v>
      </c>
      <c r="CG52" s="95" t="s">
        <v>9</v>
      </c>
      <c r="CH52" s="95" t="s">
        <v>65</v>
      </c>
      <c r="CI52" s="95" t="s">
        <v>28</v>
      </c>
      <c r="CJ52" s="95" t="s">
        <v>29</v>
      </c>
      <c r="CK52" s="95" t="s">
        <v>23</v>
      </c>
      <c r="CL52" s="95" t="s">
        <v>24</v>
      </c>
      <c r="CM52" s="104"/>
      <c r="CN52" s="95"/>
      <c r="CO52" s="95" t="s">
        <v>1</v>
      </c>
      <c r="CP52" s="95" t="s">
        <v>0</v>
      </c>
      <c r="CQ52" s="95" t="s">
        <v>21</v>
      </c>
      <c r="CR52" s="95" t="s">
        <v>8</v>
      </c>
      <c r="CS52" s="95" t="s">
        <v>10</v>
      </c>
      <c r="CT52" s="95" t="s">
        <v>9</v>
      </c>
      <c r="CU52" s="95" t="s">
        <v>65</v>
      </c>
      <c r="CV52" s="95" t="s">
        <v>28</v>
      </c>
      <c r="CW52" s="95" t="s">
        <v>29</v>
      </c>
      <c r="CX52" s="95" t="s">
        <v>23</v>
      </c>
      <c r="CY52" s="95" t="s">
        <v>24</v>
      </c>
      <c r="CZ52" s="104"/>
      <c r="DA52" s="95"/>
      <c r="DB52" s="95" t="s">
        <v>1</v>
      </c>
      <c r="DC52" s="95" t="s">
        <v>0</v>
      </c>
      <c r="DD52" s="95" t="s">
        <v>21</v>
      </c>
      <c r="DE52" s="95" t="s">
        <v>8</v>
      </c>
      <c r="DF52" s="95" t="s">
        <v>10</v>
      </c>
      <c r="DG52" s="95" t="s">
        <v>9</v>
      </c>
      <c r="DH52" s="95" t="s">
        <v>65</v>
      </c>
      <c r="DI52" s="95" t="s">
        <v>28</v>
      </c>
      <c r="DJ52" s="95" t="s">
        <v>29</v>
      </c>
      <c r="DK52" s="95" t="s">
        <v>23</v>
      </c>
      <c r="DL52" s="95" t="s">
        <v>24</v>
      </c>
    </row>
    <row r="53" spans="1:116" s="17" customFormat="1" x14ac:dyDescent="0.15">
      <c r="A53" s="14" t="s">
        <v>1006</v>
      </c>
      <c r="B53" s="15">
        <v>213070</v>
      </c>
      <c r="C53" s="15">
        <v>217596</v>
      </c>
      <c r="D53" s="15">
        <v>0</v>
      </c>
      <c r="E53" s="15">
        <v>6107</v>
      </c>
      <c r="F53" s="15">
        <v>21747</v>
      </c>
      <c r="G53" s="15">
        <v>2145</v>
      </c>
      <c r="H53" s="15">
        <v>0</v>
      </c>
      <c r="I53" s="15">
        <v>16423563</v>
      </c>
      <c r="J53" s="15">
        <v>16884228</v>
      </c>
      <c r="K53" s="16">
        <v>460665</v>
      </c>
      <c r="L53" s="40">
        <v>2.7283746701359399E-2</v>
      </c>
      <c r="M53" s="18"/>
      <c r="N53" s="14" t="s">
        <v>1006</v>
      </c>
      <c r="O53" s="15">
        <v>34000</v>
      </c>
      <c r="P53" s="15">
        <v>208191</v>
      </c>
      <c r="Q53" s="15">
        <v>0</v>
      </c>
      <c r="R53" s="15">
        <v>0</v>
      </c>
      <c r="S53" s="15">
        <v>0</v>
      </c>
      <c r="T53" s="15">
        <v>0</v>
      </c>
      <c r="U53" s="15">
        <v>0</v>
      </c>
      <c r="V53" s="15">
        <v>12740297</v>
      </c>
      <c r="W53" s="15">
        <v>12982488</v>
      </c>
      <c r="X53" s="16">
        <v>242191</v>
      </c>
      <c r="Y53" s="40">
        <v>1.8655206921816526E-2</v>
      </c>
      <c r="AA53" s="14" t="s">
        <v>1006</v>
      </c>
      <c r="AB53" s="15">
        <v>30</v>
      </c>
      <c r="AC53" s="15">
        <v>74667</v>
      </c>
      <c r="AD53" s="15">
        <v>0</v>
      </c>
      <c r="AE53" s="15">
        <v>0</v>
      </c>
      <c r="AF53" s="15">
        <v>0</v>
      </c>
      <c r="AG53" s="15">
        <v>0</v>
      </c>
      <c r="AH53" s="15">
        <v>0</v>
      </c>
      <c r="AI53" s="15">
        <v>1743117</v>
      </c>
      <c r="AJ53" s="15">
        <v>1817814</v>
      </c>
      <c r="AK53" s="16">
        <v>74697</v>
      </c>
      <c r="AL53" s="40">
        <v>4.1091662843393217E-2</v>
      </c>
      <c r="AN53" s="14" t="s">
        <v>1006</v>
      </c>
      <c r="AO53" s="15">
        <v>0</v>
      </c>
      <c r="AP53" s="15">
        <v>470083</v>
      </c>
      <c r="AQ53" s="15">
        <v>0</v>
      </c>
      <c r="AR53" s="15">
        <v>51893</v>
      </c>
      <c r="AS53" s="15">
        <v>122824</v>
      </c>
      <c r="AT53" s="15">
        <v>0</v>
      </c>
      <c r="AU53" s="15">
        <v>0</v>
      </c>
      <c r="AV53" s="15">
        <v>8685145</v>
      </c>
      <c r="AW53" s="15">
        <v>9329945</v>
      </c>
      <c r="AX53" s="16">
        <v>644800</v>
      </c>
      <c r="AY53" s="40">
        <v>6.9110803975800494E-2</v>
      </c>
      <c r="BA53" s="14" t="s">
        <v>1006</v>
      </c>
      <c r="BB53" s="15">
        <v>1002618</v>
      </c>
      <c r="BC53" s="15">
        <v>842771</v>
      </c>
      <c r="BD53" s="15">
        <v>0</v>
      </c>
      <c r="BE53" s="15">
        <v>6498</v>
      </c>
      <c r="BF53" s="15">
        <v>19300</v>
      </c>
      <c r="BG53" s="15">
        <v>0</v>
      </c>
      <c r="BH53" s="15">
        <v>0</v>
      </c>
      <c r="BI53" s="15">
        <v>10703151</v>
      </c>
      <c r="BJ53" s="15">
        <v>12574338</v>
      </c>
      <c r="BK53" s="16">
        <v>1871187</v>
      </c>
      <c r="BL53" s="40">
        <v>0.14880998109005819</v>
      </c>
      <c r="BN53" s="14" t="s">
        <v>1006</v>
      </c>
      <c r="BO53" s="15">
        <v>935704</v>
      </c>
      <c r="BP53" s="15">
        <v>441184</v>
      </c>
      <c r="BQ53" s="15">
        <v>0</v>
      </c>
      <c r="BR53" s="15">
        <v>2095</v>
      </c>
      <c r="BS53" s="15">
        <v>0</v>
      </c>
      <c r="BT53" s="15">
        <v>3671</v>
      </c>
      <c r="BU53" s="15">
        <v>0</v>
      </c>
      <c r="BV53" s="15">
        <v>6266873</v>
      </c>
      <c r="BW53" s="15">
        <v>7649527</v>
      </c>
      <c r="BX53" s="16">
        <v>1382654</v>
      </c>
      <c r="BY53" s="40">
        <v>0.18075026076775727</v>
      </c>
      <c r="CA53" s="14" t="s">
        <v>1006</v>
      </c>
      <c r="CB53" s="15">
        <v>0</v>
      </c>
      <c r="CC53" s="15">
        <v>233981</v>
      </c>
      <c r="CD53" s="15">
        <v>0</v>
      </c>
      <c r="CE53" s="15">
        <v>0</v>
      </c>
      <c r="CF53" s="15">
        <v>0</v>
      </c>
      <c r="CG53" s="15">
        <v>0</v>
      </c>
      <c r="CH53" s="15">
        <v>0</v>
      </c>
      <c r="CI53" s="15">
        <v>10253099</v>
      </c>
      <c r="CJ53" s="15">
        <v>10487080</v>
      </c>
      <c r="CK53" s="16">
        <v>233981</v>
      </c>
      <c r="CL53" s="40">
        <v>2.2311358357140404E-2</v>
      </c>
      <c r="CN53" s="14" t="s">
        <v>1006</v>
      </c>
      <c r="CO53" s="15">
        <v>1121457</v>
      </c>
      <c r="CP53" s="15">
        <v>62852</v>
      </c>
      <c r="CQ53" s="15">
        <v>0</v>
      </c>
      <c r="CR53" s="15">
        <v>0</v>
      </c>
      <c r="CS53" s="15">
        <v>0</v>
      </c>
      <c r="CT53" s="15">
        <v>0</v>
      </c>
      <c r="CU53" s="15">
        <v>0</v>
      </c>
      <c r="CV53" s="15">
        <v>36101679</v>
      </c>
      <c r="CW53" s="15">
        <v>37285988</v>
      </c>
      <c r="CX53" s="16">
        <v>1184309</v>
      </c>
      <c r="CY53" s="40">
        <v>3.1762843457440369E-2</v>
      </c>
      <c r="DA53" s="14" t="s">
        <v>38</v>
      </c>
      <c r="DB53" s="15">
        <v>297814</v>
      </c>
      <c r="DC53" s="15">
        <v>538061</v>
      </c>
      <c r="DD53" s="15">
        <v>12022</v>
      </c>
      <c r="DE53" s="15">
        <v>55403</v>
      </c>
      <c r="DF53" s="15">
        <v>113562</v>
      </c>
      <c r="DG53" s="15">
        <v>553605</v>
      </c>
      <c r="DH53" s="15">
        <v>0</v>
      </c>
      <c r="DI53" s="15">
        <v>11384578</v>
      </c>
      <c r="DJ53" s="15">
        <v>12955045</v>
      </c>
      <c r="DK53" s="16">
        <v>1570467</v>
      </c>
      <c r="DL53" s="40">
        <v>0.12122435699760209</v>
      </c>
    </row>
    <row r="54" spans="1:116" s="22" customFormat="1" x14ac:dyDescent="0.15">
      <c r="A54" s="19" t="s">
        <v>2</v>
      </c>
      <c r="B54" s="20">
        <v>0</v>
      </c>
      <c r="C54" s="20">
        <v>197716</v>
      </c>
      <c r="D54" s="20">
        <v>0</v>
      </c>
      <c r="E54" s="20">
        <v>451</v>
      </c>
      <c r="F54" s="20">
        <v>0</v>
      </c>
      <c r="G54" s="20">
        <v>0</v>
      </c>
      <c r="H54" s="20">
        <v>0</v>
      </c>
      <c r="I54" s="20">
        <v>0</v>
      </c>
      <c r="J54" s="20">
        <v>198167</v>
      </c>
      <c r="K54" s="21"/>
      <c r="L54" s="21"/>
      <c r="M54" s="23"/>
      <c r="N54" s="19" t="s">
        <v>2</v>
      </c>
      <c r="O54" s="20">
        <v>0</v>
      </c>
      <c r="P54" s="20">
        <v>211404</v>
      </c>
      <c r="Q54" s="20">
        <v>0</v>
      </c>
      <c r="R54" s="20">
        <v>0</v>
      </c>
      <c r="S54" s="20">
        <v>0</v>
      </c>
      <c r="T54" s="20">
        <v>0</v>
      </c>
      <c r="U54" s="20">
        <v>0</v>
      </c>
      <c r="V54" s="20">
        <v>0</v>
      </c>
      <c r="W54" s="20">
        <v>211404</v>
      </c>
      <c r="X54" s="21"/>
      <c r="Y54" s="21"/>
      <c r="AA54" s="19" t="s">
        <v>2</v>
      </c>
      <c r="AB54" s="20">
        <v>0</v>
      </c>
      <c r="AC54" s="20">
        <v>1022</v>
      </c>
      <c r="AD54" s="20">
        <v>5254</v>
      </c>
      <c r="AE54" s="20">
        <v>0</v>
      </c>
      <c r="AF54" s="20">
        <v>0</v>
      </c>
      <c r="AG54" s="20">
        <v>0</v>
      </c>
      <c r="AH54" s="20">
        <v>0</v>
      </c>
      <c r="AI54" s="20">
        <v>0</v>
      </c>
      <c r="AJ54" s="20">
        <v>6276</v>
      </c>
      <c r="AK54" s="21"/>
      <c r="AL54" s="21"/>
      <c r="AN54" s="19" t="s">
        <v>2</v>
      </c>
      <c r="AO54" s="20">
        <v>0</v>
      </c>
      <c r="AP54" s="20">
        <v>67159</v>
      </c>
      <c r="AQ54" s="20">
        <v>0</v>
      </c>
      <c r="AR54" s="20">
        <v>4090</v>
      </c>
      <c r="AS54" s="20">
        <v>0</v>
      </c>
      <c r="AT54" s="20">
        <v>0</v>
      </c>
      <c r="AU54" s="20">
        <v>766</v>
      </c>
      <c r="AV54" s="20">
        <v>1</v>
      </c>
      <c r="AW54" s="20">
        <v>72016</v>
      </c>
      <c r="AX54" s="21"/>
      <c r="AY54" s="21"/>
      <c r="BA54" s="19" t="s">
        <v>2</v>
      </c>
      <c r="BB54" s="20">
        <v>73792</v>
      </c>
      <c r="BC54" s="20">
        <v>92496</v>
      </c>
      <c r="BD54" s="20">
        <v>26367</v>
      </c>
      <c r="BE54" s="20">
        <v>598</v>
      </c>
      <c r="BF54" s="20">
        <v>0</v>
      </c>
      <c r="BG54" s="20">
        <v>0</v>
      </c>
      <c r="BH54" s="20">
        <v>0</v>
      </c>
      <c r="BI54" s="20">
        <v>0</v>
      </c>
      <c r="BJ54" s="20">
        <v>193253</v>
      </c>
      <c r="BK54" s="21"/>
      <c r="BL54" s="21"/>
      <c r="BN54" s="19" t="s">
        <v>2</v>
      </c>
      <c r="BO54" s="20">
        <v>0</v>
      </c>
      <c r="BP54" s="20">
        <v>104692</v>
      </c>
      <c r="BQ54" s="20">
        <v>0</v>
      </c>
      <c r="BR54" s="20">
        <v>1033</v>
      </c>
      <c r="BS54" s="20">
        <v>0</v>
      </c>
      <c r="BT54" s="20">
        <v>0</v>
      </c>
      <c r="BU54" s="20">
        <v>0</v>
      </c>
      <c r="BV54" s="20">
        <v>0</v>
      </c>
      <c r="BW54" s="20">
        <v>105725</v>
      </c>
      <c r="BX54" s="21"/>
      <c r="BY54" s="21"/>
      <c r="CA54" s="19" t="s">
        <v>2</v>
      </c>
      <c r="CB54" s="20">
        <v>0</v>
      </c>
      <c r="CC54" s="20">
        <v>82033</v>
      </c>
      <c r="CD54" s="20">
        <v>27746</v>
      </c>
      <c r="CE54" s="20">
        <v>0</v>
      </c>
      <c r="CF54" s="20">
        <v>0</v>
      </c>
      <c r="CG54" s="20">
        <v>0</v>
      </c>
      <c r="CH54" s="20">
        <v>0</v>
      </c>
      <c r="CI54" s="20">
        <v>0</v>
      </c>
      <c r="CJ54" s="20">
        <v>109779</v>
      </c>
      <c r="CK54" s="21"/>
      <c r="CL54" s="21"/>
      <c r="CN54" s="19" t="s">
        <v>2</v>
      </c>
      <c r="CO54" s="20">
        <v>170233</v>
      </c>
      <c r="CP54" s="20">
        <v>26440</v>
      </c>
      <c r="CQ54" s="20">
        <v>0</v>
      </c>
      <c r="CR54" s="20">
        <v>0</v>
      </c>
      <c r="CS54" s="20">
        <v>0</v>
      </c>
      <c r="CT54" s="20">
        <v>0</v>
      </c>
      <c r="CU54" s="20">
        <v>0</v>
      </c>
      <c r="CV54" s="20">
        <v>0</v>
      </c>
      <c r="CW54" s="20">
        <v>196673</v>
      </c>
      <c r="CX54" s="21"/>
      <c r="CY54" s="21"/>
      <c r="DA54" s="19" t="s">
        <v>2</v>
      </c>
      <c r="DB54" s="20">
        <v>35373</v>
      </c>
      <c r="DC54" s="20">
        <v>122232</v>
      </c>
      <c r="DD54" s="20">
        <v>4418</v>
      </c>
      <c r="DE54" s="20">
        <v>0</v>
      </c>
      <c r="DF54" s="20">
        <v>0</v>
      </c>
      <c r="DG54" s="20">
        <v>2</v>
      </c>
      <c r="DH54" s="20">
        <v>0</v>
      </c>
      <c r="DI54" s="20">
        <v>0</v>
      </c>
      <c r="DJ54" s="20">
        <v>162025</v>
      </c>
      <c r="DK54" s="21"/>
      <c r="DL54" s="21"/>
    </row>
    <row r="55" spans="1:116" s="22" customFormat="1" x14ac:dyDescent="0.15">
      <c r="A55" s="19" t="s">
        <v>25</v>
      </c>
      <c r="B55" s="20">
        <v>0</v>
      </c>
      <c r="C55" s="20">
        <v>0</v>
      </c>
      <c r="D55" s="20">
        <v>0</v>
      </c>
      <c r="E55" s="20">
        <v>0</v>
      </c>
      <c r="F55" s="20">
        <v>0</v>
      </c>
      <c r="G55" s="20">
        <v>0</v>
      </c>
      <c r="H55" s="20">
        <v>0</v>
      </c>
      <c r="I55" s="100">
        <v>-198167</v>
      </c>
      <c r="J55" s="100">
        <v>-198167</v>
      </c>
      <c r="K55" s="21"/>
      <c r="L55" s="21"/>
      <c r="M55" s="23"/>
      <c r="N55" s="19" t="s">
        <v>25</v>
      </c>
      <c r="O55" s="20">
        <v>0</v>
      </c>
      <c r="P55" s="20">
        <v>0</v>
      </c>
      <c r="Q55" s="20">
        <v>0</v>
      </c>
      <c r="R55" s="20">
        <v>0</v>
      </c>
      <c r="S55" s="20">
        <v>0</v>
      </c>
      <c r="T55" s="20">
        <v>0</v>
      </c>
      <c r="U55" s="20">
        <v>0</v>
      </c>
      <c r="V55" s="100">
        <v>-211404</v>
      </c>
      <c r="W55" s="100">
        <v>-211404</v>
      </c>
      <c r="X55" s="21"/>
      <c r="Y55" s="21"/>
      <c r="AA55" s="19" t="s">
        <v>25</v>
      </c>
      <c r="AB55" s="20">
        <v>0</v>
      </c>
      <c r="AC55" s="20">
        <v>0</v>
      </c>
      <c r="AD55" s="20">
        <v>0</v>
      </c>
      <c r="AE55" s="20">
        <v>0</v>
      </c>
      <c r="AF55" s="20">
        <v>0</v>
      </c>
      <c r="AG55" s="20">
        <v>0</v>
      </c>
      <c r="AH55" s="20">
        <v>0</v>
      </c>
      <c r="AI55" s="100">
        <v>-6276</v>
      </c>
      <c r="AJ55" s="100">
        <v>-6276</v>
      </c>
      <c r="AK55" s="21"/>
      <c r="AL55" s="21"/>
      <c r="AN55" s="19" t="s">
        <v>25</v>
      </c>
      <c r="AO55" s="20">
        <v>0</v>
      </c>
      <c r="AP55" s="20">
        <v>0</v>
      </c>
      <c r="AQ55" s="20">
        <v>0</v>
      </c>
      <c r="AR55" s="20">
        <v>-1</v>
      </c>
      <c r="AS55" s="20">
        <v>0</v>
      </c>
      <c r="AT55" s="20">
        <v>0</v>
      </c>
      <c r="AU55" s="20">
        <v>0</v>
      </c>
      <c r="AV55" s="100">
        <v>-72015</v>
      </c>
      <c r="AW55" s="100">
        <v>-72016</v>
      </c>
      <c r="AX55" s="21"/>
      <c r="AY55" s="21"/>
      <c r="BA55" s="19" t="s">
        <v>25</v>
      </c>
      <c r="BB55" s="20">
        <v>0</v>
      </c>
      <c r="BC55" s="100">
        <v>-2</v>
      </c>
      <c r="BD55" s="20">
        <v>0</v>
      </c>
      <c r="BE55" s="20">
        <v>0</v>
      </c>
      <c r="BF55" s="20">
        <v>0</v>
      </c>
      <c r="BG55" s="20">
        <v>0</v>
      </c>
      <c r="BH55" s="20">
        <v>0</v>
      </c>
      <c r="BI55" s="100">
        <v>-193251</v>
      </c>
      <c r="BJ55" s="100">
        <v>-193253</v>
      </c>
      <c r="BK55" s="21"/>
      <c r="BL55" s="21"/>
      <c r="BN55" s="19" t="s">
        <v>25</v>
      </c>
      <c r="BO55" s="20">
        <v>0</v>
      </c>
      <c r="BP55" s="20">
        <v>0</v>
      </c>
      <c r="BQ55" s="20">
        <v>0</v>
      </c>
      <c r="BR55" s="20">
        <v>0</v>
      </c>
      <c r="BS55" s="20">
        <v>0</v>
      </c>
      <c r="BT55" s="20">
        <v>0</v>
      </c>
      <c r="BU55" s="20">
        <v>0</v>
      </c>
      <c r="BV55" s="100">
        <v>-105725</v>
      </c>
      <c r="BW55" s="100">
        <v>-105725</v>
      </c>
      <c r="BX55" s="21"/>
      <c r="BY55" s="21"/>
      <c r="CA55" s="19" t="s">
        <v>25</v>
      </c>
      <c r="CB55" s="20">
        <v>0</v>
      </c>
      <c r="CC55" s="20">
        <v>0</v>
      </c>
      <c r="CD55" s="20">
        <v>0</v>
      </c>
      <c r="CE55" s="20">
        <v>0</v>
      </c>
      <c r="CF55" s="20">
        <v>0</v>
      </c>
      <c r="CG55" s="20">
        <v>0</v>
      </c>
      <c r="CH55" s="20">
        <v>0</v>
      </c>
      <c r="CI55" s="100">
        <v>-109779</v>
      </c>
      <c r="CJ55" s="100">
        <v>-109779</v>
      </c>
      <c r="CK55" s="21"/>
      <c r="CL55" s="21"/>
      <c r="CN55" s="19" t="s">
        <v>25</v>
      </c>
      <c r="CO55" s="20">
        <v>0</v>
      </c>
      <c r="CP55" s="20">
        <v>0</v>
      </c>
      <c r="CQ55" s="20">
        <v>0</v>
      </c>
      <c r="CR55" s="20">
        <v>0</v>
      </c>
      <c r="CS55" s="20">
        <v>0</v>
      </c>
      <c r="CT55" s="20">
        <v>0</v>
      </c>
      <c r="CU55" s="20">
        <v>0</v>
      </c>
      <c r="CV55" s="100">
        <v>-196673</v>
      </c>
      <c r="CW55" s="100">
        <v>-196673</v>
      </c>
      <c r="CX55" s="21"/>
      <c r="CY55" s="21"/>
      <c r="DA55" s="19" t="s">
        <v>25</v>
      </c>
      <c r="DB55" s="20">
        <v>0</v>
      </c>
      <c r="DC55" s="100">
        <v>-1</v>
      </c>
      <c r="DD55" s="20">
        <v>0</v>
      </c>
      <c r="DE55" s="20">
        <v>0</v>
      </c>
      <c r="DF55" s="20">
        <v>0</v>
      </c>
      <c r="DG55" s="20">
        <v>0</v>
      </c>
      <c r="DH55" s="20">
        <v>0</v>
      </c>
      <c r="DI55" s="100">
        <v>-162024</v>
      </c>
      <c r="DJ55" s="100">
        <v>-162025</v>
      </c>
      <c r="DK55" s="21"/>
      <c r="DL55" s="21"/>
    </row>
    <row r="56" spans="1:116" s="22" customFormat="1" x14ac:dyDescent="0.15">
      <c r="A56" s="24" t="s">
        <v>6</v>
      </c>
      <c r="B56" s="25">
        <v>0</v>
      </c>
      <c r="C56" s="25">
        <v>197716</v>
      </c>
      <c r="D56" s="25">
        <v>0</v>
      </c>
      <c r="E56" s="25">
        <v>451</v>
      </c>
      <c r="F56" s="25">
        <v>0</v>
      </c>
      <c r="G56" s="25">
        <v>0</v>
      </c>
      <c r="H56" s="25">
        <v>0</v>
      </c>
      <c r="I56" s="101">
        <v>-198167</v>
      </c>
      <c r="J56" s="25">
        <v>0</v>
      </c>
      <c r="K56" s="21">
        <v>198167</v>
      </c>
      <c r="L56" s="21"/>
      <c r="M56" s="23"/>
      <c r="N56" s="24" t="s">
        <v>6</v>
      </c>
      <c r="O56" s="25">
        <v>0</v>
      </c>
      <c r="P56" s="25">
        <v>211404</v>
      </c>
      <c r="Q56" s="25">
        <v>0</v>
      </c>
      <c r="R56" s="25">
        <v>0</v>
      </c>
      <c r="S56" s="25">
        <v>0</v>
      </c>
      <c r="T56" s="25">
        <v>0</v>
      </c>
      <c r="U56" s="25">
        <v>0</v>
      </c>
      <c r="V56" s="101">
        <v>-211404</v>
      </c>
      <c r="W56" s="25">
        <v>0</v>
      </c>
      <c r="X56" s="21">
        <v>211404</v>
      </c>
      <c r="Y56" s="21"/>
      <c r="AA56" s="24" t="s">
        <v>6</v>
      </c>
      <c r="AB56" s="25">
        <v>0</v>
      </c>
      <c r="AC56" s="25">
        <v>1022</v>
      </c>
      <c r="AD56" s="25">
        <v>5254</v>
      </c>
      <c r="AE56" s="25">
        <v>0</v>
      </c>
      <c r="AF56" s="25">
        <v>0</v>
      </c>
      <c r="AG56" s="25">
        <v>0</v>
      </c>
      <c r="AH56" s="25">
        <v>0</v>
      </c>
      <c r="AI56" s="101">
        <v>-6276</v>
      </c>
      <c r="AJ56" s="25">
        <v>0</v>
      </c>
      <c r="AK56" s="21">
        <v>6276</v>
      </c>
      <c r="AL56" s="21"/>
      <c r="AN56" s="24" t="s">
        <v>6</v>
      </c>
      <c r="AO56" s="25">
        <v>0</v>
      </c>
      <c r="AP56" s="25">
        <v>67159</v>
      </c>
      <c r="AQ56" s="25">
        <v>0</v>
      </c>
      <c r="AR56" s="25">
        <v>4089</v>
      </c>
      <c r="AS56" s="25">
        <v>0</v>
      </c>
      <c r="AT56" s="25">
        <v>0</v>
      </c>
      <c r="AU56" s="25">
        <v>766</v>
      </c>
      <c r="AV56" s="101">
        <v>-72014</v>
      </c>
      <c r="AW56" s="25">
        <v>0</v>
      </c>
      <c r="AX56" s="21">
        <v>72014</v>
      </c>
      <c r="AY56" s="21"/>
      <c r="BA56" s="24" t="s">
        <v>6</v>
      </c>
      <c r="BB56" s="25">
        <v>73792</v>
      </c>
      <c r="BC56" s="25">
        <v>92494</v>
      </c>
      <c r="BD56" s="25">
        <v>26367</v>
      </c>
      <c r="BE56" s="25">
        <v>598</v>
      </c>
      <c r="BF56" s="25">
        <v>0</v>
      </c>
      <c r="BG56" s="25">
        <v>0</v>
      </c>
      <c r="BH56" s="25">
        <v>0</v>
      </c>
      <c r="BI56" s="101">
        <v>-193251</v>
      </c>
      <c r="BJ56" s="25">
        <v>0</v>
      </c>
      <c r="BK56" s="21">
        <v>193251</v>
      </c>
      <c r="BL56" s="21"/>
      <c r="BN56" s="24" t="s">
        <v>6</v>
      </c>
      <c r="BO56" s="25">
        <v>0</v>
      </c>
      <c r="BP56" s="25">
        <v>104692</v>
      </c>
      <c r="BQ56" s="25">
        <v>0</v>
      </c>
      <c r="BR56" s="25">
        <v>1033</v>
      </c>
      <c r="BS56" s="25">
        <v>0</v>
      </c>
      <c r="BT56" s="25">
        <v>0</v>
      </c>
      <c r="BU56" s="25">
        <v>0</v>
      </c>
      <c r="BV56" s="101">
        <v>-105725</v>
      </c>
      <c r="BW56" s="25">
        <v>0</v>
      </c>
      <c r="BX56" s="21">
        <v>105725</v>
      </c>
      <c r="BY56" s="21"/>
      <c r="CA56" s="24" t="s">
        <v>6</v>
      </c>
      <c r="CB56" s="25">
        <v>0</v>
      </c>
      <c r="CC56" s="25">
        <v>82033</v>
      </c>
      <c r="CD56" s="25">
        <v>27746</v>
      </c>
      <c r="CE56" s="25">
        <v>0</v>
      </c>
      <c r="CF56" s="25">
        <v>0</v>
      </c>
      <c r="CG56" s="25">
        <v>0</v>
      </c>
      <c r="CH56" s="25">
        <v>0</v>
      </c>
      <c r="CI56" s="101">
        <v>-109779</v>
      </c>
      <c r="CJ56" s="25">
        <v>0</v>
      </c>
      <c r="CK56" s="21">
        <v>109779</v>
      </c>
      <c r="CL56" s="21"/>
      <c r="CN56" s="24" t="s">
        <v>6</v>
      </c>
      <c r="CO56" s="25">
        <v>170233</v>
      </c>
      <c r="CP56" s="25">
        <v>26440</v>
      </c>
      <c r="CQ56" s="25">
        <v>0</v>
      </c>
      <c r="CR56" s="25">
        <v>0</v>
      </c>
      <c r="CS56" s="25">
        <v>0</v>
      </c>
      <c r="CT56" s="25">
        <v>0</v>
      </c>
      <c r="CU56" s="25">
        <v>0</v>
      </c>
      <c r="CV56" s="101">
        <v>-196673</v>
      </c>
      <c r="CW56" s="25">
        <v>0</v>
      </c>
      <c r="CX56" s="21">
        <v>196673</v>
      </c>
      <c r="CY56" s="21"/>
      <c r="DA56" s="24" t="s">
        <v>6</v>
      </c>
      <c r="DB56" s="25">
        <v>35373</v>
      </c>
      <c r="DC56" s="25">
        <v>122231</v>
      </c>
      <c r="DD56" s="25">
        <v>4418</v>
      </c>
      <c r="DE56" s="25">
        <v>0</v>
      </c>
      <c r="DF56" s="25">
        <v>0</v>
      </c>
      <c r="DG56" s="25">
        <v>2</v>
      </c>
      <c r="DH56" s="25">
        <v>0</v>
      </c>
      <c r="DI56" s="101">
        <v>-162024</v>
      </c>
      <c r="DJ56" s="25">
        <v>0</v>
      </c>
      <c r="DK56" s="21">
        <v>162024</v>
      </c>
      <c r="DL56" s="21"/>
    </row>
    <row r="57" spans="1:116" s="12" customFormat="1" x14ac:dyDescent="0.15">
      <c r="A57" s="10" t="s">
        <v>5</v>
      </c>
      <c r="B57" s="7">
        <v>0</v>
      </c>
      <c r="C57" s="7">
        <v>0.90863802643430946</v>
      </c>
      <c r="D57" s="7" t="s">
        <v>7</v>
      </c>
      <c r="E57" s="7">
        <v>7.3849680694285241E-2</v>
      </c>
      <c r="F57" s="7">
        <v>0</v>
      </c>
      <c r="G57" s="7">
        <v>0</v>
      </c>
      <c r="H57" s="7" t="s">
        <v>7</v>
      </c>
      <c r="I57" s="7">
        <v>-1.2066017587048559E-2</v>
      </c>
      <c r="J57" s="7">
        <v>0</v>
      </c>
      <c r="K57" s="11">
        <v>0.43017594130224784</v>
      </c>
      <c r="L57" s="11"/>
      <c r="M57" s="13"/>
      <c r="N57" s="10" t="s">
        <v>5</v>
      </c>
      <c r="O57" s="7">
        <v>0</v>
      </c>
      <c r="P57" s="7">
        <v>1.0154329437871954</v>
      </c>
      <c r="Q57" s="7" t="s">
        <v>7</v>
      </c>
      <c r="R57" s="7" t="s">
        <v>7</v>
      </c>
      <c r="S57" s="7" t="s">
        <v>7</v>
      </c>
      <c r="T57" s="7" t="s">
        <v>7</v>
      </c>
      <c r="U57" s="7" t="s">
        <v>7</v>
      </c>
      <c r="V57" s="7">
        <v>-1.659333373468452E-2</v>
      </c>
      <c r="W57" s="7">
        <v>0</v>
      </c>
      <c r="X57" s="11">
        <v>0.87288132094091031</v>
      </c>
      <c r="Y57" s="11"/>
      <c r="AA57" s="10" t="s">
        <v>5</v>
      </c>
      <c r="AB57" s="7">
        <v>0</v>
      </c>
      <c r="AC57" s="7">
        <v>1.3687438895362074E-2</v>
      </c>
      <c r="AD57" s="7" t="s">
        <v>7</v>
      </c>
      <c r="AE57" s="7" t="s">
        <v>7</v>
      </c>
      <c r="AF57" s="7" t="s">
        <v>7</v>
      </c>
      <c r="AG57" s="7" t="s">
        <v>7</v>
      </c>
      <c r="AH57" s="7" t="s">
        <v>7</v>
      </c>
      <c r="AI57" s="7">
        <v>-3.6004467858439795E-3</v>
      </c>
      <c r="AJ57" s="7">
        <v>0</v>
      </c>
      <c r="AK57" s="11">
        <v>8.4019438531667934E-2</v>
      </c>
      <c r="AL57" s="11"/>
      <c r="AN57" s="10" t="s">
        <v>5</v>
      </c>
      <c r="AO57" s="7" t="s">
        <v>7</v>
      </c>
      <c r="AP57" s="7">
        <v>0.14286625978816506</v>
      </c>
      <c r="AQ57" s="7" t="s">
        <v>7</v>
      </c>
      <c r="AR57" s="7">
        <v>7.8796754860963908E-2</v>
      </c>
      <c r="AS57" s="7">
        <v>0</v>
      </c>
      <c r="AT57" s="7" t="s">
        <v>7</v>
      </c>
      <c r="AU57" s="7" t="s">
        <v>7</v>
      </c>
      <c r="AV57" s="7">
        <v>-8.2916289825903881E-3</v>
      </c>
      <c r="AW57" s="7">
        <v>0</v>
      </c>
      <c r="AX57" s="11">
        <v>0.11168424317617866</v>
      </c>
      <c r="AY57" s="11"/>
      <c r="BA57" s="10" t="s">
        <v>5</v>
      </c>
      <c r="BB57" s="7">
        <v>7.3599316988125094E-2</v>
      </c>
      <c r="BC57" s="7">
        <v>0.10974986087561152</v>
      </c>
      <c r="BD57" s="7" t="s">
        <v>7</v>
      </c>
      <c r="BE57" s="7">
        <v>9.2028316405047703E-2</v>
      </c>
      <c r="BF57" s="7">
        <v>0</v>
      </c>
      <c r="BG57" s="7" t="s">
        <v>7</v>
      </c>
      <c r="BH57" s="7" t="s">
        <v>7</v>
      </c>
      <c r="BI57" s="7">
        <v>-1.805552402278544E-2</v>
      </c>
      <c r="BJ57" s="7">
        <v>0</v>
      </c>
      <c r="BK57" s="11">
        <v>0.10327722456387309</v>
      </c>
      <c r="BL57" s="11"/>
      <c r="BN57" s="10" t="s">
        <v>5</v>
      </c>
      <c r="BO57" s="7">
        <v>0</v>
      </c>
      <c r="BP57" s="7">
        <v>0.23729781678392689</v>
      </c>
      <c r="BQ57" s="7" t="s">
        <v>7</v>
      </c>
      <c r="BR57" s="7">
        <v>0.49307875894988068</v>
      </c>
      <c r="BS57" s="7" t="s">
        <v>7</v>
      </c>
      <c r="BT57" s="7">
        <v>0</v>
      </c>
      <c r="BU57" s="7" t="s">
        <v>7</v>
      </c>
      <c r="BV57" s="7">
        <v>-1.6870455169587767E-2</v>
      </c>
      <c r="BW57" s="7">
        <v>0</v>
      </c>
      <c r="BX57" s="11">
        <v>7.6465261735763249E-2</v>
      </c>
      <c r="BY57" s="11"/>
      <c r="CA57" s="10" t="s">
        <v>5</v>
      </c>
      <c r="CB57" s="7" t="s">
        <v>7</v>
      </c>
      <c r="CC57" s="7">
        <v>0.35059684333343305</v>
      </c>
      <c r="CD57" s="7" t="s">
        <v>7</v>
      </c>
      <c r="CE57" s="7" t="s">
        <v>7</v>
      </c>
      <c r="CF57" s="7" t="s">
        <v>7</v>
      </c>
      <c r="CG57" s="7" t="s">
        <v>7</v>
      </c>
      <c r="CH57" s="7" t="s">
        <v>7</v>
      </c>
      <c r="CI57" s="7">
        <v>-1.0706909198867581E-2</v>
      </c>
      <c r="CJ57" s="7">
        <v>0</v>
      </c>
      <c r="CK57" s="11">
        <v>0.46917912138165063</v>
      </c>
      <c r="CL57" s="11"/>
      <c r="CN57" s="10" t="s">
        <v>5</v>
      </c>
      <c r="CO57" s="7">
        <v>0.15179627930451189</v>
      </c>
      <c r="CP57" s="7">
        <v>0.42067078215490356</v>
      </c>
      <c r="CQ57" s="7" t="s">
        <v>7</v>
      </c>
      <c r="CR57" s="7" t="s">
        <v>7</v>
      </c>
      <c r="CS57" s="7" t="s">
        <v>7</v>
      </c>
      <c r="CT57" s="7" t="s">
        <v>7</v>
      </c>
      <c r="CU57" s="7" t="s">
        <v>7</v>
      </c>
      <c r="CV57" s="7">
        <v>-5.4477521668729037E-3</v>
      </c>
      <c r="CW57" s="7">
        <v>0</v>
      </c>
      <c r="CX57" s="11">
        <v>0.16606561294391919</v>
      </c>
      <c r="CY57" s="11"/>
      <c r="DA57" s="10" t="s">
        <v>5</v>
      </c>
      <c r="DB57" s="7">
        <v>0.11877547731134198</v>
      </c>
      <c r="DC57" s="7">
        <v>0.22716941015981459</v>
      </c>
      <c r="DD57" s="7">
        <v>0.36749292962901348</v>
      </c>
      <c r="DE57" s="7">
        <v>0</v>
      </c>
      <c r="DF57" s="7">
        <v>0</v>
      </c>
      <c r="DG57" s="7">
        <v>3.6126841339944545E-6</v>
      </c>
      <c r="DH57" s="7" t="s">
        <v>7</v>
      </c>
      <c r="DI57" s="7">
        <v>-1.4231884572269609E-2</v>
      </c>
      <c r="DJ57" s="7">
        <v>0</v>
      </c>
      <c r="DK57" s="11">
        <v>0.10316931205813303</v>
      </c>
      <c r="DL57" s="11"/>
    </row>
    <row r="58" spans="1:116" s="17" customFormat="1" x14ac:dyDescent="0.15">
      <c r="A58" s="14" t="s">
        <v>39</v>
      </c>
      <c r="B58" s="15">
        <v>213070</v>
      </c>
      <c r="C58" s="15">
        <v>415312</v>
      </c>
      <c r="D58" s="15">
        <v>0</v>
      </c>
      <c r="E58" s="15">
        <v>6558</v>
      </c>
      <c r="F58" s="15">
        <v>21747</v>
      </c>
      <c r="G58" s="15">
        <v>2145</v>
      </c>
      <c r="H58" s="15">
        <v>0</v>
      </c>
      <c r="I58" s="15">
        <v>16225396</v>
      </c>
      <c r="J58" s="15">
        <v>16884228</v>
      </c>
      <c r="K58" s="16">
        <v>658832</v>
      </c>
      <c r="L58" s="40">
        <v>3.9020558120868777E-2</v>
      </c>
      <c r="M58" s="18"/>
      <c r="N58" s="14" t="s">
        <v>39</v>
      </c>
      <c r="O58" s="15">
        <v>34000</v>
      </c>
      <c r="P58" s="15">
        <v>419595</v>
      </c>
      <c r="Q58" s="15">
        <v>0</v>
      </c>
      <c r="R58" s="15">
        <v>0</v>
      </c>
      <c r="S58" s="15">
        <v>0</v>
      </c>
      <c r="T58" s="15">
        <v>0</v>
      </c>
      <c r="U58" s="15">
        <v>0</v>
      </c>
      <c r="V58" s="15">
        <v>12528893</v>
      </c>
      <c r="W58" s="15">
        <v>12982488</v>
      </c>
      <c r="X58" s="16">
        <v>453595</v>
      </c>
      <c r="Y58" s="40">
        <v>3.493898858215775E-2</v>
      </c>
      <c r="AA58" s="14" t="s">
        <v>39</v>
      </c>
      <c r="AB58" s="15">
        <v>30</v>
      </c>
      <c r="AC58" s="15">
        <v>75689</v>
      </c>
      <c r="AD58" s="15">
        <v>5254</v>
      </c>
      <c r="AE58" s="15">
        <v>0</v>
      </c>
      <c r="AF58" s="15">
        <v>0</v>
      </c>
      <c r="AG58" s="15">
        <v>0</v>
      </c>
      <c r="AH58" s="15">
        <v>0</v>
      </c>
      <c r="AI58" s="15">
        <v>1736841</v>
      </c>
      <c r="AJ58" s="15">
        <v>1817814</v>
      </c>
      <c r="AK58" s="16">
        <v>80973</v>
      </c>
      <c r="AL58" s="40">
        <v>4.4544161283827717E-2</v>
      </c>
      <c r="AN58" s="14" t="s">
        <v>39</v>
      </c>
      <c r="AO58" s="15">
        <v>0</v>
      </c>
      <c r="AP58" s="15">
        <v>537242</v>
      </c>
      <c r="AQ58" s="15">
        <v>0</v>
      </c>
      <c r="AR58" s="15">
        <v>55982</v>
      </c>
      <c r="AS58" s="15">
        <v>122824</v>
      </c>
      <c r="AT58" s="15">
        <v>0</v>
      </c>
      <c r="AU58" s="15">
        <v>766</v>
      </c>
      <c r="AV58" s="15">
        <v>8613131</v>
      </c>
      <c r="AW58" s="15">
        <v>9329945</v>
      </c>
      <c r="AX58" s="16">
        <v>716814</v>
      </c>
      <c r="AY58" s="40">
        <v>7.6829391813135015E-2</v>
      </c>
      <c r="BA58" s="14" t="s">
        <v>39</v>
      </c>
      <c r="BB58" s="15">
        <v>1076410</v>
      </c>
      <c r="BC58" s="15">
        <v>935265</v>
      </c>
      <c r="BD58" s="15">
        <v>26367</v>
      </c>
      <c r="BE58" s="15">
        <v>7096</v>
      </c>
      <c r="BF58" s="15">
        <v>19300</v>
      </c>
      <c r="BG58" s="15">
        <v>0</v>
      </c>
      <c r="BH58" s="15">
        <v>0</v>
      </c>
      <c r="BI58" s="15">
        <v>10509900</v>
      </c>
      <c r="BJ58" s="15">
        <v>12574338</v>
      </c>
      <c r="BK58" s="16">
        <v>2064438</v>
      </c>
      <c r="BL58" s="40">
        <v>0.16417866292444183</v>
      </c>
      <c r="BN58" s="14" t="s">
        <v>39</v>
      </c>
      <c r="BO58" s="15">
        <v>935704</v>
      </c>
      <c r="BP58" s="15">
        <v>545876</v>
      </c>
      <c r="BQ58" s="15">
        <v>0</v>
      </c>
      <c r="BR58" s="15">
        <v>3128</v>
      </c>
      <c r="BS58" s="15">
        <v>0</v>
      </c>
      <c r="BT58" s="15">
        <v>3671</v>
      </c>
      <c r="BU58" s="15">
        <v>0</v>
      </c>
      <c r="BV58" s="15">
        <v>6161148</v>
      </c>
      <c r="BW58" s="15">
        <v>7649527</v>
      </c>
      <c r="BX58" s="16">
        <v>1488379</v>
      </c>
      <c r="BY58" s="40">
        <v>0.19457137676617128</v>
      </c>
      <c r="CA58" s="14" t="s">
        <v>39</v>
      </c>
      <c r="CB58" s="15">
        <v>0</v>
      </c>
      <c r="CC58" s="15">
        <v>316014</v>
      </c>
      <c r="CD58" s="15">
        <v>27746</v>
      </c>
      <c r="CE58" s="15">
        <v>0</v>
      </c>
      <c r="CF58" s="15">
        <v>0</v>
      </c>
      <c r="CG58" s="15">
        <v>0</v>
      </c>
      <c r="CH58" s="15">
        <v>0</v>
      </c>
      <c r="CI58" s="15">
        <v>10143320</v>
      </c>
      <c r="CJ58" s="15">
        <v>10487080</v>
      </c>
      <c r="CK58" s="16">
        <v>343760</v>
      </c>
      <c r="CL58" s="40">
        <v>3.2779381867974688E-2</v>
      </c>
      <c r="CN58" s="14" t="s">
        <v>39</v>
      </c>
      <c r="CO58" s="15">
        <v>1291690</v>
      </c>
      <c r="CP58" s="15">
        <v>89292</v>
      </c>
      <c r="CQ58" s="15">
        <v>0</v>
      </c>
      <c r="CR58" s="15">
        <v>0</v>
      </c>
      <c r="CS58" s="15">
        <v>0</v>
      </c>
      <c r="CT58" s="15">
        <v>0</v>
      </c>
      <c r="CU58" s="15">
        <v>0</v>
      </c>
      <c r="CV58" s="15">
        <v>35905006</v>
      </c>
      <c r="CW58" s="15">
        <v>37285988</v>
      </c>
      <c r="CX58" s="16">
        <v>1380982</v>
      </c>
      <c r="CY58" s="40">
        <v>3.7037559525041952E-2</v>
      </c>
      <c r="DA58" s="14" t="s">
        <v>39</v>
      </c>
      <c r="DB58" s="15">
        <v>333187</v>
      </c>
      <c r="DC58" s="15">
        <v>660292</v>
      </c>
      <c r="DD58" s="15">
        <v>16440</v>
      </c>
      <c r="DE58" s="15">
        <v>55403</v>
      </c>
      <c r="DF58" s="15">
        <v>113562</v>
      </c>
      <c r="DG58" s="15">
        <v>553607</v>
      </c>
      <c r="DH58" s="15">
        <v>0</v>
      </c>
      <c r="DI58" s="15">
        <v>11222554</v>
      </c>
      <c r="DJ58" s="15">
        <v>12955045</v>
      </c>
      <c r="DK58" s="16">
        <v>1732491</v>
      </c>
      <c r="DL58" s="40">
        <v>0.13373099051373422</v>
      </c>
    </row>
    <row r="59" spans="1:116" x14ac:dyDescent="0.15">
      <c r="K59" s="61"/>
      <c r="L59" s="61"/>
      <c r="M59" s="1"/>
      <c r="X59" s="61"/>
      <c r="Y59" s="61"/>
      <c r="Z59" s="1"/>
      <c r="AK59" s="61"/>
      <c r="AL59" s="61"/>
      <c r="AM59" s="1"/>
      <c r="AX59" s="61"/>
      <c r="AY59" s="61"/>
      <c r="AZ59" s="1"/>
      <c r="BK59" s="61"/>
      <c r="BL59" s="61"/>
      <c r="BM59" s="1"/>
      <c r="BX59" s="61"/>
      <c r="BY59" s="61"/>
      <c r="BZ59" s="1"/>
      <c r="CK59" s="61"/>
      <c r="CL59" s="61"/>
      <c r="CM59" s="1"/>
      <c r="CX59" s="61"/>
      <c r="CY59" s="61"/>
      <c r="CZ59" s="1"/>
      <c r="DK59" s="61"/>
      <c r="DL59" s="61"/>
    </row>
    <row r="60" spans="1:116" s="105" customFormat="1" ht="18" x14ac:dyDescent="0.15">
      <c r="A60" s="95"/>
      <c r="B60" s="95" t="s">
        <v>1</v>
      </c>
      <c r="C60" s="95" t="s">
        <v>0</v>
      </c>
      <c r="D60" s="95" t="s">
        <v>21</v>
      </c>
      <c r="E60" s="95" t="s">
        <v>8</v>
      </c>
      <c r="F60" s="95" t="s">
        <v>10</v>
      </c>
      <c r="G60" s="95" t="s">
        <v>9</v>
      </c>
      <c r="H60" s="95" t="s">
        <v>65</v>
      </c>
      <c r="I60" s="95" t="s">
        <v>28</v>
      </c>
      <c r="J60" s="95" t="s">
        <v>29</v>
      </c>
      <c r="K60" s="95" t="s">
        <v>23</v>
      </c>
      <c r="L60" s="95" t="s">
        <v>24</v>
      </c>
      <c r="M60" s="104"/>
      <c r="N60" s="95"/>
      <c r="O60" s="95" t="s">
        <v>1</v>
      </c>
      <c r="P60" s="95" t="s">
        <v>0</v>
      </c>
      <c r="Q60" s="95" t="s">
        <v>21</v>
      </c>
      <c r="R60" s="95" t="s">
        <v>8</v>
      </c>
      <c r="S60" s="95" t="s">
        <v>10</v>
      </c>
      <c r="T60" s="95" t="s">
        <v>9</v>
      </c>
      <c r="U60" s="95" t="s">
        <v>65</v>
      </c>
      <c r="V60" s="95" t="s">
        <v>28</v>
      </c>
      <c r="W60" s="95" t="s">
        <v>29</v>
      </c>
      <c r="X60" s="95" t="s">
        <v>23</v>
      </c>
      <c r="Y60" s="95" t="s">
        <v>24</v>
      </c>
      <c r="Z60" s="104"/>
      <c r="AA60" s="95"/>
      <c r="AB60" s="95" t="s">
        <v>1</v>
      </c>
      <c r="AC60" s="95" t="s">
        <v>0</v>
      </c>
      <c r="AD60" s="95" t="s">
        <v>21</v>
      </c>
      <c r="AE60" s="95" t="s">
        <v>8</v>
      </c>
      <c r="AF60" s="95" t="s">
        <v>10</v>
      </c>
      <c r="AG60" s="95" t="s">
        <v>9</v>
      </c>
      <c r="AH60" s="95" t="s">
        <v>65</v>
      </c>
      <c r="AI60" s="95" t="s">
        <v>28</v>
      </c>
      <c r="AJ60" s="95" t="s">
        <v>29</v>
      </c>
      <c r="AK60" s="95" t="s">
        <v>23</v>
      </c>
      <c r="AL60" s="95" t="s">
        <v>24</v>
      </c>
      <c r="AM60" s="104"/>
      <c r="AN60" s="95"/>
      <c r="AO60" s="95" t="s">
        <v>1</v>
      </c>
      <c r="AP60" s="95" t="s">
        <v>0</v>
      </c>
      <c r="AQ60" s="95" t="s">
        <v>21</v>
      </c>
      <c r="AR60" s="95" t="s">
        <v>8</v>
      </c>
      <c r="AS60" s="95" t="s">
        <v>10</v>
      </c>
      <c r="AT60" s="95" t="s">
        <v>9</v>
      </c>
      <c r="AU60" s="95" t="s">
        <v>65</v>
      </c>
      <c r="AV60" s="95" t="s">
        <v>28</v>
      </c>
      <c r="AW60" s="95" t="s">
        <v>29</v>
      </c>
      <c r="AX60" s="95" t="s">
        <v>23</v>
      </c>
      <c r="AY60" s="95" t="s">
        <v>24</v>
      </c>
      <c r="AZ60" s="104"/>
      <c r="BA60" s="95"/>
      <c r="BB60" s="95" t="s">
        <v>1</v>
      </c>
      <c r="BC60" s="95" t="s">
        <v>0</v>
      </c>
      <c r="BD60" s="95" t="s">
        <v>21</v>
      </c>
      <c r="BE60" s="95" t="s">
        <v>8</v>
      </c>
      <c r="BF60" s="95" t="s">
        <v>10</v>
      </c>
      <c r="BG60" s="95" t="s">
        <v>9</v>
      </c>
      <c r="BH60" s="95" t="s">
        <v>65</v>
      </c>
      <c r="BI60" s="95" t="s">
        <v>28</v>
      </c>
      <c r="BJ60" s="95" t="s">
        <v>29</v>
      </c>
      <c r="BK60" s="95" t="s">
        <v>23</v>
      </c>
      <c r="BL60" s="95" t="s">
        <v>24</v>
      </c>
      <c r="BM60" s="104"/>
      <c r="BN60" s="95"/>
      <c r="BO60" s="95" t="s">
        <v>1</v>
      </c>
      <c r="BP60" s="95" t="s">
        <v>0</v>
      </c>
      <c r="BQ60" s="95" t="s">
        <v>21</v>
      </c>
      <c r="BR60" s="95" t="s">
        <v>8</v>
      </c>
      <c r="BS60" s="95" t="s">
        <v>10</v>
      </c>
      <c r="BT60" s="95" t="s">
        <v>9</v>
      </c>
      <c r="BU60" s="95" t="s">
        <v>65</v>
      </c>
      <c r="BV60" s="95" t="s">
        <v>28</v>
      </c>
      <c r="BW60" s="95" t="s">
        <v>29</v>
      </c>
      <c r="BX60" s="95" t="s">
        <v>23</v>
      </c>
      <c r="BY60" s="95" t="s">
        <v>24</v>
      </c>
      <c r="BZ60" s="104"/>
      <c r="CA60" s="95"/>
      <c r="CB60" s="95" t="s">
        <v>1</v>
      </c>
      <c r="CC60" s="95" t="s">
        <v>0</v>
      </c>
      <c r="CD60" s="95" t="s">
        <v>21</v>
      </c>
      <c r="CE60" s="95" t="s">
        <v>8</v>
      </c>
      <c r="CF60" s="95" t="s">
        <v>10</v>
      </c>
      <c r="CG60" s="95" t="s">
        <v>9</v>
      </c>
      <c r="CH60" s="95" t="s">
        <v>65</v>
      </c>
      <c r="CI60" s="95" t="s">
        <v>28</v>
      </c>
      <c r="CJ60" s="95" t="s">
        <v>29</v>
      </c>
      <c r="CK60" s="95" t="s">
        <v>23</v>
      </c>
      <c r="CL60" s="95" t="s">
        <v>24</v>
      </c>
      <c r="CM60" s="104"/>
      <c r="CN60" s="95"/>
      <c r="CO60" s="95" t="s">
        <v>1</v>
      </c>
      <c r="CP60" s="95" t="s">
        <v>0</v>
      </c>
      <c r="CQ60" s="95" t="s">
        <v>21</v>
      </c>
      <c r="CR60" s="95" t="s">
        <v>8</v>
      </c>
      <c r="CS60" s="95" t="s">
        <v>10</v>
      </c>
      <c r="CT60" s="95" t="s">
        <v>9</v>
      </c>
      <c r="CU60" s="95" t="s">
        <v>65</v>
      </c>
      <c r="CV60" s="95" t="s">
        <v>28</v>
      </c>
      <c r="CW60" s="95" t="s">
        <v>29</v>
      </c>
      <c r="CX60" s="95" t="s">
        <v>23</v>
      </c>
      <c r="CY60" s="95" t="s">
        <v>24</v>
      </c>
      <c r="CZ60" s="104"/>
      <c r="DA60" s="95"/>
      <c r="DB60" s="95" t="s">
        <v>1</v>
      </c>
      <c r="DC60" s="95" t="s">
        <v>0</v>
      </c>
      <c r="DD60" s="95" t="s">
        <v>21</v>
      </c>
      <c r="DE60" s="95" t="s">
        <v>8</v>
      </c>
      <c r="DF60" s="95" t="s">
        <v>10</v>
      </c>
      <c r="DG60" s="95" t="s">
        <v>9</v>
      </c>
      <c r="DH60" s="95" t="s">
        <v>65</v>
      </c>
      <c r="DI60" s="95" t="s">
        <v>28</v>
      </c>
      <c r="DJ60" s="95" t="s">
        <v>29</v>
      </c>
      <c r="DK60" s="95" t="s">
        <v>23</v>
      </c>
      <c r="DL60" s="95" t="s">
        <v>24</v>
      </c>
    </row>
    <row r="61" spans="1:116" s="17" customFormat="1" x14ac:dyDescent="0.15">
      <c r="A61" s="14" t="s">
        <v>1007</v>
      </c>
      <c r="B61" s="15">
        <v>213070</v>
      </c>
      <c r="C61" s="15">
        <v>415312</v>
      </c>
      <c r="D61" s="15">
        <v>0</v>
      </c>
      <c r="E61" s="15">
        <v>6558</v>
      </c>
      <c r="F61" s="15">
        <v>21747</v>
      </c>
      <c r="G61" s="15">
        <v>2145</v>
      </c>
      <c r="H61" s="15">
        <v>0</v>
      </c>
      <c r="I61" s="15">
        <v>16225396</v>
      </c>
      <c r="J61" s="15">
        <v>16884228</v>
      </c>
      <c r="K61" s="16">
        <v>658832</v>
      </c>
      <c r="L61" s="40">
        <v>3.9020558120868777E-2</v>
      </c>
      <c r="M61" s="18"/>
      <c r="N61" s="14" t="s">
        <v>1007</v>
      </c>
      <c r="O61" s="15">
        <v>34000</v>
      </c>
      <c r="P61" s="15">
        <v>419595</v>
      </c>
      <c r="Q61" s="15">
        <v>0</v>
      </c>
      <c r="R61" s="15">
        <v>0</v>
      </c>
      <c r="S61" s="15">
        <v>0</v>
      </c>
      <c r="T61" s="15">
        <v>0</v>
      </c>
      <c r="U61" s="15">
        <v>0</v>
      </c>
      <c r="V61" s="15">
        <v>12528893</v>
      </c>
      <c r="W61" s="15">
        <v>12982488</v>
      </c>
      <c r="X61" s="16">
        <v>453595</v>
      </c>
      <c r="Y61" s="40">
        <v>3.493898858215775E-2</v>
      </c>
      <c r="AA61" s="14" t="s">
        <v>1007</v>
      </c>
      <c r="AB61" s="15">
        <v>30</v>
      </c>
      <c r="AC61" s="15">
        <v>75689</v>
      </c>
      <c r="AD61" s="15">
        <v>5254</v>
      </c>
      <c r="AE61" s="15">
        <v>0</v>
      </c>
      <c r="AF61" s="15">
        <v>0</v>
      </c>
      <c r="AG61" s="15">
        <v>0</v>
      </c>
      <c r="AH61" s="15">
        <v>0</v>
      </c>
      <c r="AI61" s="15">
        <v>1736841</v>
      </c>
      <c r="AJ61" s="15">
        <v>1817814</v>
      </c>
      <c r="AK61" s="16">
        <v>80973</v>
      </c>
      <c r="AL61" s="40">
        <v>4.4544161283827717E-2</v>
      </c>
      <c r="AN61" s="14" t="s">
        <v>40</v>
      </c>
      <c r="AO61" s="15">
        <v>0</v>
      </c>
      <c r="AP61" s="15">
        <v>537242</v>
      </c>
      <c r="AQ61" s="15">
        <v>0</v>
      </c>
      <c r="AR61" s="15">
        <v>55982</v>
      </c>
      <c r="AS61" s="15">
        <v>122824</v>
      </c>
      <c r="AT61" s="15">
        <v>0</v>
      </c>
      <c r="AU61" s="15">
        <v>766</v>
      </c>
      <c r="AV61" s="15">
        <v>8613131</v>
      </c>
      <c r="AW61" s="15">
        <v>9329945</v>
      </c>
      <c r="AX61" s="16">
        <v>716814</v>
      </c>
      <c r="AY61" s="40">
        <v>7.6829391813135015E-2</v>
      </c>
      <c r="BA61" s="14" t="s">
        <v>40</v>
      </c>
      <c r="BB61" s="15">
        <v>1076410</v>
      </c>
      <c r="BC61" s="15">
        <v>935265</v>
      </c>
      <c r="BD61" s="15">
        <v>26367</v>
      </c>
      <c r="BE61" s="15">
        <v>7096</v>
      </c>
      <c r="BF61" s="15">
        <v>19300</v>
      </c>
      <c r="BG61" s="15">
        <v>0</v>
      </c>
      <c r="BH61" s="15">
        <v>0</v>
      </c>
      <c r="BI61" s="15">
        <v>10509900</v>
      </c>
      <c r="BJ61" s="15">
        <v>12574338</v>
      </c>
      <c r="BK61" s="16">
        <v>2064438</v>
      </c>
      <c r="BL61" s="40">
        <v>0.16417866292444183</v>
      </c>
      <c r="BN61" s="14" t="s">
        <v>1007</v>
      </c>
      <c r="BO61" s="15">
        <v>935704</v>
      </c>
      <c r="BP61" s="15">
        <v>545876</v>
      </c>
      <c r="BQ61" s="15">
        <v>0</v>
      </c>
      <c r="BR61" s="15">
        <v>3128</v>
      </c>
      <c r="BS61" s="15">
        <v>0</v>
      </c>
      <c r="BT61" s="15">
        <v>3671</v>
      </c>
      <c r="BU61" s="15">
        <v>0</v>
      </c>
      <c r="BV61" s="15">
        <v>6161148</v>
      </c>
      <c r="BW61" s="15">
        <v>7649527</v>
      </c>
      <c r="BX61" s="16">
        <v>1488379</v>
      </c>
      <c r="BY61" s="40">
        <v>0.19457137676617128</v>
      </c>
      <c r="CA61" s="14" t="s">
        <v>1007</v>
      </c>
      <c r="CB61" s="15">
        <v>0</v>
      </c>
      <c r="CC61" s="15">
        <v>316014</v>
      </c>
      <c r="CD61" s="15">
        <v>27746</v>
      </c>
      <c r="CE61" s="15">
        <v>0</v>
      </c>
      <c r="CF61" s="15">
        <v>0</v>
      </c>
      <c r="CG61" s="15">
        <v>0</v>
      </c>
      <c r="CH61" s="15">
        <v>0</v>
      </c>
      <c r="CI61" s="15">
        <v>10143320</v>
      </c>
      <c r="CJ61" s="15">
        <v>10487080</v>
      </c>
      <c r="CK61" s="16">
        <v>343760</v>
      </c>
      <c r="CL61" s="40">
        <v>3.2779381867974688E-2</v>
      </c>
      <c r="CN61" s="14" t="s">
        <v>40</v>
      </c>
      <c r="CO61" s="15">
        <v>1291690</v>
      </c>
      <c r="CP61" s="15">
        <v>89292</v>
      </c>
      <c r="CQ61" s="15">
        <v>0</v>
      </c>
      <c r="CR61" s="15">
        <v>0</v>
      </c>
      <c r="CS61" s="15">
        <v>0</v>
      </c>
      <c r="CT61" s="15">
        <v>0</v>
      </c>
      <c r="CU61" s="15">
        <v>0</v>
      </c>
      <c r="CV61" s="15">
        <v>35905006</v>
      </c>
      <c r="CW61" s="15">
        <v>37285988</v>
      </c>
      <c r="CX61" s="16">
        <v>1380982</v>
      </c>
      <c r="CY61" s="40">
        <v>3.7037559525041952E-2</v>
      </c>
      <c r="DA61" s="14" t="s">
        <v>1007</v>
      </c>
      <c r="DB61" s="15">
        <v>333187</v>
      </c>
      <c r="DC61" s="15">
        <v>660292</v>
      </c>
      <c r="DD61" s="15">
        <v>16440</v>
      </c>
      <c r="DE61" s="15">
        <v>55403</v>
      </c>
      <c r="DF61" s="15">
        <v>113562</v>
      </c>
      <c r="DG61" s="15">
        <v>553607</v>
      </c>
      <c r="DH61" s="15">
        <v>0</v>
      </c>
      <c r="DI61" s="15">
        <v>11222554</v>
      </c>
      <c r="DJ61" s="15">
        <v>12955045</v>
      </c>
      <c r="DK61" s="16">
        <v>1732491</v>
      </c>
      <c r="DL61" s="40">
        <v>0.13373099051373422</v>
      </c>
    </row>
    <row r="62" spans="1:116" s="22" customFormat="1" x14ac:dyDescent="0.15">
      <c r="A62" s="19" t="s">
        <v>2</v>
      </c>
      <c r="B62" s="20">
        <v>35586</v>
      </c>
      <c r="C62" s="20">
        <v>0</v>
      </c>
      <c r="D62" s="20">
        <v>0</v>
      </c>
      <c r="E62" s="20">
        <v>0</v>
      </c>
      <c r="F62" s="20">
        <v>0</v>
      </c>
      <c r="G62" s="20">
        <v>0</v>
      </c>
      <c r="H62" s="20">
        <v>0</v>
      </c>
      <c r="I62" s="20">
        <v>0</v>
      </c>
      <c r="J62" s="20">
        <v>35586</v>
      </c>
      <c r="K62" s="21"/>
      <c r="L62" s="21"/>
      <c r="M62" s="23"/>
      <c r="N62" s="19" t="s">
        <v>2</v>
      </c>
      <c r="O62" s="20">
        <v>0</v>
      </c>
      <c r="P62" s="20">
        <v>50746</v>
      </c>
      <c r="Q62" s="20">
        <v>0</v>
      </c>
      <c r="R62" s="20">
        <v>0</v>
      </c>
      <c r="S62" s="20">
        <v>0</v>
      </c>
      <c r="T62" s="20">
        <v>0</v>
      </c>
      <c r="U62" s="20">
        <v>0</v>
      </c>
      <c r="V62" s="20">
        <v>0</v>
      </c>
      <c r="W62" s="20">
        <v>50746</v>
      </c>
      <c r="X62" s="21"/>
      <c r="Y62" s="21"/>
      <c r="AA62" s="19" t="s">
        <v>2</v>
      </c>
      <c r="AB62" s="20">
        <v>0</v>
      </c>
      <c r="AC62" s="20">
        <v>0</v>
      </c>
      <c r="AD62" s="20">
        <v>0</v>
      </c>
      <c r="AE62" s="20">
        <v>0</v>
      </c>
      <c r="AF62" s="20">
        <v>0</v>
      </c>
      <c r="AG62" s="20">
        <v>0</v>
      </c>
      <c r="AH62" s="20">
        <v>0</v>
      </c>
      <c r="AI62" s="20">
        <v>0</v>
      </c>
      <c r="AJ62" s="20">
        <v>0</v>
      </c>
      <c r="AK62" s="21"/>
      <c r="AL62" s="21"/>
      <c r="AN62" s="19" t="s">
        <v>2</v>
      </c>
      <c r="AO62" s="20">
        <v>0</v>
      </c>
      <c r="AP62" s="20">
        <v>23750</v>
      </c>
      <c r="AQ62" s="20">
        <v>0</v>
      </c>
      <c r="AR62" s="20">
        <v>0</v>
      </c>
      <c r="AS62" s="20">
        <v>0</v>
      </c>
      <c r="AT62" s="20">
        <v>0</v>
      </c>
      <c r="AU62" s="20">
        <v>0</v>
      </c>
      <c r="AV62" s="20">
        <v>0</v>
      </c>
      <c r="AW62" s="20">
        <v>23750</v>
      </c>
      <c r="AX62" s="21"/>
      <c r="AY62" s="21"/>
      <c r="BA62" s="19" t="s">
        <v>2</v>
      </c>
      <c r="BB62" s="20">
        <v>867</v>
      </c>
      <c r="BC62" s="20">
        <v>27585</v>
      </c>
      <c r="BD62" s="20">
        <v>0</v>
      </c>
      <c r="BE62" s="20">
        <v>0</v>
      </c>
      <c r="BF62" s="20">
        <v>0</v>
      </c>
      <c r="BG62" s="20">
        <v>0</v>
      </c>
      <c r="BH62" s="20">
        <v>0</v>
      </c>
      <c r="BI62" s="20">
        <v>0</v>
      </c>
      <c r="BJ62" s="20">
        <v>28452</v>
      </c>
      <c r="BK62" s="21"/>
      <c r="BL62" s="21"/>
      <c r="BN62" s="19" t="s">
        <v>2</v>
      </c>
      <c r="BO62" s="20">
        <v>0</v>
      </c>
      <c r="BP62" s="20">
        <v>17938</v>
      </c>
      <c r="BQ62" s="20">
        <v>0</v>
      </c>
      <c r="BR62" s="20">
        <v>0</v>
      </c>
      <c r="BS62" s="20">
        <v>0</v>
      </c>
      <c r="BT62" s="20">
        <v>0</v>
      </c>
      <c r="BU62" s="20">
        <v>0</v>
      </c>
      <c r="BV62" s="20">
        <v>0</v>
      </c>
      <c r="BW62" s="20">
        <v>17938</v>
      </c>
      <c r="BX62" s="21"/>
      <c r="BY62" s="21"/>
      <c r="CA62" s="19" t="s">
        <v>2</v>
      </c>
      <c r="CB62" s="20">
        <v>0</v>
      </c>
      <c r="CC62" s="20">
        <v>2</v>
      </c>
      <c r="CD62" s="20">
        <v>0</v>
      </c>
      <c r="CE62" s="20">
        <v>0</v>
      </c>
      <c r="CF62" s="20">
        <v>0</v>
      </c>
      <c r="CG62" s="20">
        <v>0</v>
      </c>
      <c r="CH62" s="20">
        <v>0</v>
      </c>
      <c r="CI62" s="20">
        <v>0</v>
      </c>
      <c r="CJ62" s="20">
        <v>2</v>
      </c>
      <c r="CK62" s="21"/>
      <c r="CL62" s="21"/>
      <c r="CN62" s="19" t="s">
        <v>2</v>
      </c>
      <c r="CO62" s="20">
        <v>136582</v>
      </c>
      <c r="CP62" s="20">
        <v>81</v>
      </c>
      <c r="CQ62" s="20">
        <v>0</v>
      </c>
      <c r="CR62" s="20">
        <v>0</v>
      </c>
      <c r="CS62" s="20">
        <v>0</v>
      </c>
      <c r="CT62" s="20">
        <v>0</v>
      </c>
      <c r="CU62" s="20">
        <v>0</v>
      </c>
      <c r="CV62" s="20">
        <v>0</v>
      </c>
      <c r="CW62" s="20">
        <v>136663</v>
      </c>
      <c r="CX62" s="21"/>
      <c r="CY62" s="21"/>
      <c r="DA62" s="19" t="s">
        <v>2</v>
      </c>
      <c r="DB62" s="20">
        <v>1</v>
      </c>
      <c r="DC62" s="20">
        <v>32736</v>
      </c>
      <c r="DD62" s="20">
        <v>0</v>
      </c>
      <c r="DE62" s="20">
        <v>0</v>
      </c>
      <c r="DF62" s="20">
        <v>0</v>
      </c>
      <c r="DG62" s="20">
        <v>0</v>
      </c>
      <c r="DH62" s="20">
        <v>0</v>
      </c>
      <c r="DI62" s="20">
        <v>1</v>
      </c>
      <c r="DJ62" s="20">
        <v>32738</v>
      </c>
      <c r="DK62" s="21"/>
      <c r="DL62" s="21"/>
    </row>
    <row r="63" spans="1:116" s="22" customFormat="1" x14ac:dyDescent="0.15">
      <c r="A63" s="19" t="s">
        <v>25</v>
      </c>
      <c r="B63" s="20">
        <v>0</v>
      </c>
      <c r="C63" s="20">
        <v>0</v>
      </c>
      <c r="D63" s="20">
        <v>0</v>
      </c>
      <c r="E63" s="20">
        <v>0</v>
      </c>
      <c r="F63" s="20">
        <v>0</v>
      </c>
      <c r="G63" s="20">
        <v>0</v>
      </c>
      <c r="H63" s="20">
        <v>0</v>
      </c>
      <c r="I63" s="100">
        <v>-35586</v>
      </c>
      <c r="J63" s="100">
        <v>-35586</v>
      </c>
      <c r="K63" s="21"/>
      <c r="L63" s="21"/>
      <c r="M63" s="23"/>
      <c r="N63" s="19" t="s">
        <v>25</v>
      </c>
      <c r="O63" s="20">
        <v>0</v>
      </c>
      <c r="P63" s="20">
        <v>0</v>
      </c>
      <c r="Q63" s="20">
        <v>0</v>
      </c>
      <c r="R63" s="20">
        <v>0</v>
      </c>
      <c r="S63" s="20">
        <v>0</v>
      </c>
      <c r="T63" s="20">
        <v>0</v>
      </c>
      <c r="U63" s="20">
        <v>0</v>
      </c>
      <c r="V63" s="100">
        <v>-50746</v>
      </c>
      <c r="W63" s="100">
        <v>-50746</v>
      </c>
      <c r="X63" s="21"/>
      <c r="Y63" s="21"/>
      <c r="AA63" s="19" t="s">
        <v>25</v>
      </c>
      <c r="AB63" s="20">
        <v>0</v>
      </c>
      <c r="AC63" s="20">
        <v>0</v>
      </c>
      <c r="AD63" s="20">
        <v>0</v>
      </c>
      <c r="AE63" s="20">
        <v>0</v>
      </c>
      <c r="AF63" s="20">
        <v>0</v>
      </c>
      <c r="AG63" s="20">
        <v>0</v>
      </c>
      <c r="AH63" s="20">
        <v>0</v>
      </c>
      <c r="AI63" s="20">
        <v>0</v>
      </c>
      <c r="AJ63" s="20">
        <v>0</v>
      </c>
      <c r="AK63" s="21"/>
      <c r="AL63" s="21"/>
      <c r="AN63" s="19" t="s">
        <v>25</v>
      </c>
      <c r="AO63" s="20">
        <v>0</v>
      </c>
      <c r="AP63" s="20">
        <v>0</v>
      </c>
      <c r="AQ63" s="20">
        <v>0</v>
      </c>
      <c r="AR63" s="20">
        <v>0</v>
      </c>
      <c r="AS63" s="20">
        <v>0</v>
      </c>
      <c r="AT63" s="20">
        <v>0</v>
      </c>
      <c r="AU63" s="20">
        <v>0</v>
      </c>
      <c r="AV63" s="100">
        <v>-23750</v>
      </c>
      <c r="AW63" s="100">
        <v>-23750</v>
      </c>
      <c r="AX63" s="21"/>
      <c r="AY63" s="21"/>
      <c r="BA63" s="19" t="s">
        <v>25</v>
      </c>
      <c r="BB63" s="20">
        <v>0</v>
      </c>
      <c r="BC63" s="20">
        <v>0</v>
      </c>
      <c r="BD63" s="20">
        <v>0</v>
      </c>
      <c r="BE63" s="20">
        <v>0</v>
      </c>
      <c r="BF63" s="20">
        <v>0</v>
      </c>
      <c r="BG63" s="20">
        <v>0</v>
      </c>
      <c r="BH63" s="20">
        <v>0</v>
      </c>
      <c r="BI63" s="100">
        <v>-28452</v>
      </c>
      <c r="BJ63" s="100">
        <v>-28452</v>
      </c>
      <c r="BK63" s="21"/>
      <c r="BL63" s="21"/>
      <c r="BN63" s="19" t="s">
        <v>25</v>
      </c>
      <c r="BO63" s="20">
        <v>0</v>
      </c>
      <c r="BP63" s="20">
        <v>0</v>
      </c>
      <c r="BQ63" s="20">
        <v>0</v>
      </c>
      <c r="BR63" s="20">
        <v>0</v>
      </c>
      <c r="BS63" s="20">
        <v>0</v>
      </c>
      <c r="BT63" s="20">
        <v>0</v>
      </c>
      <c r="BU63" s="20">
        <v>0</v>
      </c>
      <c r="BV63" s="100">
        <v>-17938</v>
      </c>
      <c r="BW63" s="100">
        <v>-17938</v>
      </c>
      <c r="BX63" s="21"/>
      <c r="BY63" s="21"/>
      <c r="CA63" s="19" t="s">
        <v>25</v>
      </c>
      <c r="CB63" s="20">
        <v>0</v>
      </c>
      <c r="CC63" s="20">
        <v>0</v>
      </c>
      <c r="CD63" s="20">
        <v>0</v>
      </c>
      <c r="CE63" s="20">
        <v>0</v>
      </c>
      <c r="CF63" s="20">
        <v>0</v>
      </c>
      <c r="CG63" s="20">
        <v>0</v>
      </c>
      <c r="CH63" s="20">
        <v>0</v>
      </c>
      <c r="CI63" s="100">
        <v>-2</v>
      </c>
      <c r="CJ63" s="100">
        <v>-2</v>
      </c>
      <c r="CK63" s="21"/>
      <c r="CL63" s="21"/>
      <c r="CN63" s="19" t="s">
        <v>25</v>
      </c>
      <c r="CO63" s="20">
        <v>0</v>
      </c>
      <c r="CP63" s="20">
        <v>0</v>
      </c>
      <c r="CQ63" s="20">
        <v>0</v>
      </c>
      <c r="CR63" s="20">
        <v>0</v>
      </c>
      <c r="CS63" s="20">
        <v>0</v>
      </c>
      <c r="CT63" s="20">
        <v>0</v>
      </c>
      <c r="CU63" s="20">
        <v>0</v>
      </c>
      <c r="CV63" s="100">
        <v>-136663</v>
      </c>
      <c r="CW63" s="100">
        <v>-136663</v>
      </c>
      <c r="CX63" s="21"/>
      <c r="CY63" s="21"/>
      <c r="DA63" s="19" t="s">
        <v>25</v>
      </c>
      <c r="DB63" s="20">
        <v>0</v>
      </c>
      <c r="DC63" s="20">
        <v>-1</v>
      </c>
      <c r="DD63" s="20">
        <v>0</v>
      </c>
      <c r="DE63" s="20">
        <v>0</v>
      </c>
      <c r="DF63" s="20">
        <v>0</v>
      </c>
      <c r="DG63" s="20">
        <v>-1</v>
      </c>
      <c r="DH63" s="20">
        <v>0</v>
      </c>
      <c r="DI63" s="100">
        <v>-32736</v>
      </c>
      <c r="DJ63" s="100">
        <v>-32738</v>
      </c>
      <c r="DK63" s="21"/>
      <c r="DL63" s="21"/>
    </row>
    <row r="64" spans="1:116" s="22" customFormat="1" x14ac:dyDescent="0.15">
      <c r="A64" s="24" t="s">
        <v>6</v>
      </c>
      <c r="B64" s="25">
        <v>35586</v>
      </c>
      <c r="C64" s="25">
        <v>0</v>
      </c>
      <c r="D64" s="25">
        <v>0</v>
      </c>
      <c r="E64" s="25">
        <v>0</v>
      </c>
      <c r="F64" s="25">
        <v>0</v>
      </c>
      <c r="G64" s="25">
        <v>0</v>
      </c>
      <c r="H64" s="25">
        <v>0</v>
      </c>
      <c r="I64" s="101">
        <v>-35586</v>
      </c>
      <c r="J64" s="25">
        <v>0</v>
      </c>
      <c r="K64" s="21">
        <v>35586</v>
      </c>
      <c r="L64" s="21"/>
      <c r="M64" s="23"/>
      <c r="N64" s="24" t="s">
        <v>6</v>
      </c>
      <c r="O64" s="25">
        <v>0</v>
      </c>
      <c r="P64" s="25">
        <v>50746</v>
      </c>
      <c r="Q64" s="25">
        <v>0</v>
      </c>
      <c r="R64" s="25">
        <v>0</v>
      </c>
      <c r="S64" s="25">
        <v>0</v>
      </c>
      <c r="T64" s="25">
        <v>0</v>
      </c>
      <c r="U64" s="25">
        <v>0</v>
      </c>
      <c r="V64" s="101">
        <v>-50746</v>
      </c>
      <c r="W64" s="25">
        <v>0</v>
      </c>
      <c r="X64" s="21">
        <v>50746</v>
      </c>
      <c r="Y64" s="21"/>
      <c r="AA64" s="24" t="s">
        <v>6</v>
      </c>
      <c r="AB64" s="25">
        <v>0</v>
      </c>
      <c r="AC64" s="25">
        <v>0</v>
      </c>
      <c r="AD64" s="25">
        <v>0</v>
      </c>
      <c r="AE64" s="25">
        <v>0</v>
      </c>
      <c r="AF64" s="25">
        <v>0</v>
      </c>
      <c r="AG64" s="25">
        <v>0</v>
      </c>
      <c r="AH64" s="25">
        <v>0</v>
      </c>
      <c r="AI64" s="25">
        <v>0</v>
      </c>
      <c r="AJ64" s="25">
        <v>0</v>
      </c>
      <c r="AK64" s="21">
        <v>0</v>
      </c>
      <c r="AL64" s="21"/>
      <c r="AN64" s="24" t="s">
        <v>6</v>
      </c>
      <c r="AO64" s="25">
        <v>0</v>
      </c>
      <c r="AP64" s="25">
        <v>23750</v>
      </c>
      <c r="AQ64" s="25">
        <v>0</v>
      </c>
      <c r="AR64" s="25">
        <v>0</v>
      </c>
      <c r="AS64" s="25">
        <v>0</v>
      </c>
      <c r="AT64" s="25">
        <v>0</v>
      </c>
      <c r="AU64" s="25">
        <v>0</v>
      </c>
      <c r="AV64" s="101">
        <v>-23750</v>
      </c>
      <c r="AW64" s="25">
        <v>0</v>
      </c>
      <c r="AX64" s="21">
        <v>23750</v>
      </c>
      <c r="AY64" s="21"/>
      <c r="BA64" s="24" t="s">
        <v>6</v>
      </c>
      <c r="BB64" s="25">
        <v>867</v>
      </c>
      <c r="BC64" s="25">
        <v>27585</v>
      </c>
      <c r="BD64" s="25">
        <v>0</v>
      </c>
      <c r="BE64" s="25">
        <v>0</v>
      </c>
      <c r="BF64" s="25">
        <v>0</v>
      </c>
      <c r="BG64" s="25">
        <v>0</v>
      </c>
      <c r="BH64" s="25">
        <v>0</v>
      </c>
      <c r="BI64" s="101">
        <v>-28452</v>
      </c>
      <c r="BJ64" s="25">
        <v>0</v>
      </c>
      <c r="BK64" s="21">
        <v>28452</v>
      </c>
      <c r="BL64" s="21"/>
      <c r="BN64" s="24" t="s">
        <v>6</v>
      </c>
      <c r="BO64" s="25">
        <v>0</v>
      </c>
      <c r="BP64" s="25">
        <v>17938</v>
      </c>
      <c r="BQ64" s="25">
        <v>0</v>
      </c>
      <c r="BR64" s="25">
        <v>0</v>
      </c>
      <c r="BS64" s="25">
        <v>0</v>
      </c>
      <c r="BT64" s="25">
        <v>0</v>
      </c>
      <c r="BU64" s="25">
        <v>0</v>
      </c>
      <c r="BV64" s="101">
        <v>-17938</v>
      </c>
      <c r="BW64" s="25">
        <v>0</v>
      </c>
      <c r="BX64" s="21">
        <v>17938</v>
      </c>
      <c r="BY64" s="21"/>
      <c r="CA64" s="24" t="s">
        <v>6</v>
      </c>
      <c r="CB64" s="25">
        <v>0</v>
      </c>
      <c r="CC64" s="25">
        <v>2</v>
      </c>
      <c r="CD64" s="25">
        <v>0</v>
      </c>
      <c r="CE64" s="25">
        <v>0</v>
      </c>
      <c r="CF64" s="25">
        <v>0</v>
      </c>
      <c r="CG64" s="25">
        <v>0</v>
      </c>
      <c r="CH64" s="25">
        <v>0</v>
      </c>
      <c r="CI64" s="101">
        <v>-2</v>
      </c>
      <c r="CJ64" s="25">
        <v>0</v>
      </c>
      <c r="CK64" s="21">
        <v>2</v>
      </c>
      <c r="CL64" s="21"/>
      <c r="CN64" s="24" t="s">
        <v>6</v>
      </c>
      <c r="CO64" s="25">
        <v>136582</v>
      </c>
      <c r="CP64" s="25">
        <v>81</v>
      </c>
      <c r="CQ64" s="25">
        <v>0</v>
      </c>
      <c r="CR64" s="25">
        <v>0</v>
      </c>
      <c r="CS64" s="25">
        <v>0</v>
      </c>
      <c r="CT64" s="25">
        <v>0</v>
      </c>
      <c r="CU64" s="25">
        <v>0</v>
      </c>
      <c r="CV64" s="101">
        <v>-136663</v>
      </c>
      <c r="CW64" s="25">
        <v>0</v>
      </c>
      <c r="CX64" s="21">
        <v>136663</v>
      </c>
      <c r="CY64" s="21"/>
      <c r="DA64" s="24" t="s">
        <v>6</v>
      </c>
      <c r="DB64" s="25">
        <v>1</v>
      </c>
      <c r="DC64" s="25">
        <v>32735</v>
      </c>
      <c r="DD64" s="25">
        <v>0</v>
      </c>
      <c r="DE64" s="25">
        <v>0</v>
      </c>
      <c r="DF64" s="25">
        <v>0</v>
      </c>
      <c r="DG64" s="25">
        <v>-1</v>
      </c>
      <c r="DH64" s="25">
        <v>0</v>
      </c>
      <c r="DI64" s="101">
        <v>-32735</v>
      </c>
      <c r="DJ64" s="25">
        <v>0</v>
      </c>
      <c r="DK64" s="21">
        <v>32735</v>
      </c>
      <c r="DL64" s="21"/>
    </row>
    <row r="65" spans="1:116" s="12" customFormat="1" x14ac:dyDescent="0.15">
      <c r="A65" s="10" t="s">
        <v>5</v>
      </c>
      <c r="B65" s="7">
        <v>0.16701553480076969</v>
      </c>
      <c r="C65" s="7">
        <v>0</v>
      </c>
      <c r="D65" s="7" t="s">
        <v>7</v>
      </c>
      <c r="E65" s="7">
        <v>0</v>
      </c>
      <c r="F65" s="7">
        <v>0</v>
      </c>
      <c r="G65" s="7">
        <v>0</v>
      </c>
      <c r="H65" s="7" t="s">
        <v>7</v>
      </c>
      <c r="I65" s="7">
        <v>-2.1932284426216778E-3</v>
      </c>
      <c r="J65" s="7">
        <v>0</v>
      </c>
      <c r="K65" s="11">
        <v>5.4013769822959419E-2</v>
      </c>
      <c r="L65" s="11"/>
      <c r="M65" s="13"/>
      <c r="N65" s="10" t="s">
        <v>5</v>
      </c>
      <c r="O65" s="7">
        <v>0</v>
      </c>
      <c r="P65" s="7">
        <v>0.12094043065336813</v>
      </c>
      <c r="Q65" s="7" t="s">
        <v>7</v>
      </c>
      <c r="R65" s="7" t="s">
        <v>7</v>
      </c>
      <c r="S65" s="7" t="s">
        <v>7</v>
      </c>
      <c r="T65" s="7" t="s">
        <v>7</v>
      </c>
      <c r="U65" s="7" t="s">
        <v>7</v>
      </c>
      <c r="V65" s="7">
        <v>-4.0503179331166771E-3</v>
      </c>
      <c r="W65" s="7">
        <v>0</v>
      </c>
      <c r="X65" s="11">
        <v>0.11187513089870921</v>
      </c>
      <c r="Y65" s="11"/>
      <c r="AA65" s="10" t="s">
        <v>5</v>
      </c>
      <c r="AB65" s="7">
        <v>0</v>
      </c>
      <c r="AC65" s="7">
        <v>0</v>
      </c>
      <c r="AD65" s="7">
        <v>0</v>
      </c>
      <c r="AE65" s="7" t="s">
        <v>7</v>
      </c>
      <c r="AF65" s="7" t="s">
        <v>7</v>
      </c>
      <c r="AG65" s="7" t="s">
        <v>7</v>
      </c>
      <c r="AH65" s="7" t="s">
        <v>7</v>
      </c>
      <c r="AI65" s="7">
        <v>0</v>
      </c>
      <c r="AJ65" s="7">
        <v>0</v>
      </c>
      <c r="AK65" s="11">
        <v>0</v>
      </c>
      <c r="AL65" s="11"/>
      <c r="AN65" s="10" t="s">
        <v>5</v>
      </c>
      <c r="AO65" s="7" t="s">
        <v>7</v>
      </c>
      <c r="AP65" s="7">
        <v>4.4207265999307577E-2</v>
      </c>
      <c r="AQ65" s="7" t="s">
        <v>7</v>
      </c>
      <c r="AR65" s="7">
        <v>0</v>
      </c>
      <c r="AS65" s="7">
        <v>0</v>
      </c>
      <c r="AT65" s="7" t="s">
        <v>7</v>
      </c>
      <c r="AU65" s="7">
        <v>0</v>
      </c>
      <c r="AV65" s="7">
        <v>-2.7574177148820796E-3</v>
      </c>
      <c r="AW65" s="7">
        <v>0</v>
      </c>
      <c r="AX65" s="11">
        <v>3.3132723412210144E-2</v>
      </c>
      <c r="AY65" s="11"/>
      <c r="BA65" s="10" t="s">
        <v>5</v>
      </c>
      <c r="BB65" s="7">
        <v>8.054551704276252E-4</v>
      </c>
      <c r="BC65" s="7">
        <v>2.9494314445638402E-2</v>
      </c>
      <c r="BD65" s="7">
        <v>0</v>
      </c>
      <c r="BE65" s="7">
        <v>0</v>
      </c>
      <c r="BF65" s="7">
        <v>0</v>
      </c>
      <c r="BG65" s="7" t="s">
        <v>7</v>
      </c>
      <c r="BH65" s="7" t="s">
        <v>7</v>
      </c>
      <c r="BI65" s="7">
        <v>-2.7071618188565069E-3</v>
      </c>
      <c r="BJ65" s="7">
        <v>0</v>
      </c>
      <c r="BK65" s="11">
        <v>1.3781959061013215E-2</v>
      </c>
      <c r="BL65" s="11"/>
      <c r="BN65" s="10" t="s">
        <v>5</v>
      </c>
      <c r="BO65" s="7">
        <v>0</v>
      </c>
      <c r="BP65" s="7">
        <v>3.2860942778213366E-2</v>
      </c>
      <c r="BQ65" s="7" t="s">
        <v>7</v>
      </c>
      <c r="BR65" s="7">
        <v>0</v>
      </c>
      <c r="BS65" s="7" t="s">
        <v>7</v>
      </c>
      <c r="BT65" s="7">
        <v>0</v>
      </c>
      <c r="BU65" s="7" t="s">
        <v>7</v>
      </c>
      <c r="BV65" s="7">
        <v>-2.9114703948030464E-3</v>
      </c>
      <c r="BW65" s="7">
        <v>0</v>
      </c>
      <c r="BX65" s="11">
        <v>1.2052037821011987E-2</v>
      </c>
      <c r="BY65" s="11"/>
      <c r="CA65" s="10" t="s">
        <v>5</v>
      </c>
      <c r="CB65" s="7" t="s">
        <v>7</v>
      </c>
      <c r="CC65" s="7">
        <v>6.3288335326915892E-6</v>
      </c>
      <c r="CD65" s="7">
        <v>0</v>
      </c>
      <c r="CE65" s="7" t="s">
        <v>7</v>
      </c>
      <c r="CF65" s="7" t="s">
        <v>7</v>
      </c>
      <c r="CG65" s="7" t="s">
        <v>7</v>
      </c>
      <c r="CH65" s="7" t="s">
        <v>7</v>
      </c>
      <c r="CI65" s="7">
        <v>-1.9717410078751335E-7</v>
      </c>
      <c r="CJ65" s="7">
        <v>0</v>
      </c>
      <c r="CK65" s="11">
        <v>5.8180125669071444E-6</v>
      </c>
      <c r="CL65" s="11"/>
      <c r="CN65" s="10" t="s">
        <v>5</v>
      </c>
      <c r="CO65" s="7">
        <v>0.10573899310206009</v>
      </c>
      <c r="CP65" s="7">
        <v>9.0713613761591184E-4</v>
      </c>
      <c r="CQ65" s="7" t="s">
        <v>7</v>
      </c>
      <c r="CR65" s="7" t="s">
        <v>7</v>
      </c>
      <c r="CS65" s="7" t="s">
        <v>7</v>
      </c>
      <c r="CT65" s="7" t="s">
        <v>7</v>
      </c>
      <c r="CU65" s="7" t="s">
        <v>7</v>
      </c>
      <c r="CV65" s="7">
        <v>-3.8062380493683805E-3</v>
      </c>
      <c r="CW65" s="7">
        <v>0</v>
      </c>
      <c r="CX65" s="11">
        <v>9.8960739531724531E-2</v>
      </c>
      <c r="CY65" s="11"/>
      <c r="DA65" s="10" t="s">
        <v>5</v>
      </c>
      <c r="DB65" s="7">
        <v>3.0013175784169248E-6</v>
      </c>
      <c r="DC65" s="7">
        <v>4.9576550980475302E-2</v>
      </c>
      <c r="DD65" s="7">
        <v>0</v>
      </c>
      <c r="DE65" s="7">
        <v>0</v>
      </c>
      <c r="DF65" s="7">
        <v>0</v>
      </c>
      <c r="DG65" s="7">
        <v>-1.8063355412774766E-6</v>
      </c>
      <c r="DH65" s="7" t="s">
        <v>7</v>
      </c>
      <c r="DI65" s="7">
        <v>-2.9168939619270266E-3</v>
      </c>
      <c r="DJ65" s="7">
        <v>0</v>
      </c>
      <c r="DK65" s="11">
        <v>1.8894759049253359E-2</v>
      </c>
      <c r="DL65" s="11"/>
    </row>
    <row r="66" spans="1:116" s="17" customFormat="1" x14ac:dyDescent="0.15">
      <c r="A66" s="14" t="s">
        <v>41</v>
      </c>
      <c r="B66" s="15">
        <v>248656</v>
      </c>
      <c r="C66" s="15">
        <v>415312</v>
      </c>
      <c r="D66" s="15">
        <v>0</v>
      </c>
      <c r="E66" s="15">
        <v>6558</v>
      </c>
      <c r="F66" s="15">
        <v>21747</v>
      </c>
      <c r="G66" s="15">
        <v>2145</v>
      </c>
      <c r="H66" s="15">
        <v>0</v>
      </c>
      <c r="I66" s="15">
        <v>16189810</v>
      </c>
      <c r="J66" s="15">
        <v>16884228</v>
      </c>
      <c r="K66" s="16">
        <v>694418</v>
      </c>
      <c r="L66" s="40">
        <v>4.1128205565572791E-2</v>
      </c>
      <c r="M66" s="18"/>
      <c r="N66" s="14" t="s">
        <v>41</v>
      </c>
      <c r="O66" s="15">
        <v>34000</v>
      </c>
      <c r="P66" s="15">
        <v>470341</v>
      </c>
      <c r="Q66" s="15">
        <v>0</v>
      </c>
      <c r="R66" s="15">
        <v>0</v>
      </c>
      <c r="S66" s="15">
        <v>0</v>
      </c>
      <c r="T66" s="15">
        <v>0</v>
      </c>
      <c r="U66" s="15">
        <v>0</v>
      </c>
      <c r="V66" s="15">
        <v>12478147</v>
      </c>
      <c r="W66" s="15">
        <v>12982488</v>
      </c>
      <c r="X66" s="16">
        <v>504341</v>
      </c>
      <c r="Y66" s="40">
        <v>3.8847792503255152E-2</v>
      </c>
      <c r="AA66" s="14" t="s">
        <v>41</v>
      </c>
      <c r="AB66" s="15">
        <v>30</v>
      </c>
      <c r="AC66" s="15">
        <v>75689</v>
      </c>
      <c r="AD66" s="15">
        <v>5254</v>
      </c>
      <c r="AE66" s="15">
        <v>0</v>
      </c>
      <c r="AF66" s="15">
        <v>0</v>
      </c>
      <c r="AG66" s="15">
        <v>0</v>
      </c>
      <c r="AH66" s="15">
        <v>0</v>
      </c>
      <c r="AI66" s="15">
        <v>1736841</v>
      </c>
      <c r="AJ66" s="15">
        <v>1817814</v>
      </c>
      <c r="AK66" s="16">
        <v>80973</v>
      </c>
      <c r="AL66" s="40">
        <v>4.4544161283827717E-2</v>
      </c>
      <c r="AN66" s="14" t="s">
        <v>41</v>
      </c>
      <c r="AO66" s="15">
        <v>0</v>
      </c>
      <c r="AP66" s="15">
        <v>560992</v>
      </c>
      <c r="AQ66" s="15">
        <v>0</v>
      </c>
      <c r="AR66" s="15">
        <v>55982</v>
      </c>
      <c r="AS66" s="15">
        <v>122824</v>
      </c>
      <c r="AT66" s="15">
        <v>0</v>
      </c>
      <c r="AU66" s="15">
        <v>766</v>
      </c>
      <c r="AV66" s="15">
        <v>8589381</v>
      </c>
      <c r="AW66" s="15">
        <v>9329945</v>
      </c>
      <c r="AX66" s="16">
        <v>740564</v>
      </c>
      <c r="AY66" s="40">
        <v>7.9374958802007942E-2</v>
      </c>
      <c r="BA66" s="14" t="s">
        <v>41</v>
      </c>
      <c r="BB66" s="15">
        <v>1077277</v>
      </c>
      <c r="BC66" s="15">
        <v>962850</v>
      </c>
      <c r="BD66" s="15">
        <v>26367</v>
      </c>
      <c r="BE66" s="15">
        <v>7096</v>
      </c>
      <c r="BF66" s="15">
        <v>19300</v>
      </c>
      <c r="BG66" s="15">
        <v>0</v>
      </c>
      <c r="BH66" s="15">
        <v>0</v>
      </c>
      <c r="BI66" s="15">
        <v>10481448</v>
      </c>
      <c r="BJ66" s="15">
        <v>12574338</v>
      </c>
      <c r="BK66" s="16">
        <v>2092890</v>
      </c>
      <c r="BL66" s="40">
        <v>0.16644136653555838</v>
      </c>
      <c r="BN66" s="14" t="s">
        <v>41</v>
      </c>
      <c r="BO66" s="15">
        <v>935704</v>
      </c>
      <c r="BP66" s="15">
        <v>563814</v>
      </c>
      <c r="BQ66" s="15">
        <v>0</v>
      </c>
      <c r="BR66" s="15">
        <v>3128</v>
      </c>
      <c r="BS66" s="15">
        <v>0</v>
      </c>
      <c r="BT66" s="15">
        <v>3671</v>
      </c>
      <c r="BU66" s="15">
        <v>0</v>
      </c>
      <c r="BV66" s="15">
        <v>6143210</v>
      </c>
      <c r="BW66" s="15">
        <v>7649527</v>
      </c>
      <c r="BX66" s="16">
        <v>1506317</v>
      </c>
      <c r="BY66" s="40">
        <v>0.19691635835784357</v>
      </c>
      <c r="CA66" s="14" t="s">
        <v>41</v>
      </c>
      <c r="CB66" s="15">
        <v>0</v>
      </c>
      <c r="CC66" s="15">
        <v>316016</v>
      </c>
      <c r="CD66" s="15">
        <v>27746</v>
      </c>
      <c r="CE66" s="15">
        <v>0</v>
      </c>
      <c r="CF66" s="15">
        <v>0</v>
      </c>
      <c r="CG66" s="15">
        <v>0</v>
      </c>
      <c r="CH66" s="15">
        <v>0</v>
      </c>
      <c r="CI66" s="15">
        <v>10143318</v>
      </c>
      <c r="CJ66" s="15">
        <v>10487080</v>
      </c>
      <c r="CK66" s="16">
        <v>343762</v>
      </c>
      <c r="CL66" s="40">
        <v>3.2779572578830331E-2</v>
      </c>
      <c r="CN66" s="14" t="s">
        <v>41</v>
      </c>
      <c r="CO66" s="15">
        <v>1428272</v>
      </c>
      <c r="CP66" s="15">
        <v>89373</v>
      </c>
      <c r="CQ66" s="15">
        <v>0</v>
      </c>
      <c r="CR66" s="15">
        <v>0</v>
      </c>
      <c r="CS66" s="15">
        <v>0</v>
      </c>
      <c r="CT66" s="15">
        <v>0</v>
      </c>
      <c r="CU66" s="15">
        <v>0</v>
      </c>
      <c r="CV66" s="15">
        <v>35768343</v>
      </c>
      <c r="CW66" s="15">
        <v>37285988</v>
      </c>
      <c r="CX66" s="16">
        <v>1517645</v>
      </c>
      <c r="CY66" s="40">
        <v>4.0702823806090374E-2</v>
      </c>
      <c r="DA66" s="14" t="s">
        <v>41</v>
      </c>
      <c r="DB66" s="15">
        <v>333188</v>
      </c>
      <c r="DC66" s="15">
        <v>693027</v>
      </c>
      <c r="DD66" s="15">
        <v>16440</v>
      </c>
      <c r="DE66" s="15">
        <v>55403</v>
      </c>
      <c r="DF66" s="15">
        <v>113562</v>
      </c>
      <c r="DG66" s="15">
        <v>553606</v>
      </c>
      <c r="DH66" s="15">
        <v>0</v>
      </c>
      <c r="DI66" s="15">
        <v>11189819</v>
      </c>
      <c r="DJ66" s="15">
        <v>12955045</v>
      </c>
      <c r="DK66" s="16">
        <v>1765226</v>
      </c>
      <c r="DL66" s="40">
        <v>0.13625780535690921</v>
      </c>
    </row>
    <row r="67" spans="1:116" x14ac:dyDescent="0.15">
      <c r="M67" s="1"/>
      <c r="Z67" s="1"/>
      <c r="AM67" s="1"/>
      <c r="AZ67" s="1"/>
      <c r="BM67" s="1"/>
      <c r="BZ67" s="1"/>
      <c r="CM67" s="1"/>
      <c r="CZ67" s="1"/>
    </row>
    <row r="68" spans="1:116" s="105" customFormat="1" ht="18" x14ac:dyDescent="0.15">
      <c r="A68" s="95"/>
      <c r="B68" s="95" t="s">
        <v>1</v>
      </c>
      <c r="C68" s="95" t="s">
        <v>0</v>
      </c>
      <c r="D68" s="95" t="s">
        <v>21</v>
      </c>
      <c r="E68" s="95" t="s">
        <v>8</v>
      </c>
      <c r="F68" s="95" t="s">
        <v>10</v>
      </c>
      <c r="G68" s="95" t="s">
        <v>9</v>
      </c>
      <c r="H68" s="95" t="s">
        <v>65</v>
      </c>
      <c r="I68" s="95" t="s">
        <v>28</v>
      </c>
      <c r="J68" s="95" t="s">
        <v>29</v>
      </c>
      <c r="K68" s="95" t="s">
        <v>23</v>
      </c>
      <c r="L68" s="95" t="s">
        <v>24</v>
      </c>
      <c r="M68" s="104"/>
      <c r="N68" s="95"/>
      <c r="O68" s="95" t="s">
        <v>1</v>
      </c>
      <c r="P68" s="95" t="s">
        <v>0</v>
      </c>
      <c r="Q68" s="95" t="s">
        <v>21</v>
      </c>
      <c r="R68" s="95" t="s">
        <v>8</v>
      </c>
      <c r="S68" s="95" t="s">
        <v>10</v>
      </c>
      <c r="T68" s="95" t="s">
        <v>9</v>
      </c>
      <c r="U68" s="95" t="s">
        <v>65</v>
      </c>
      <c r="V68" s="95" t="s">
        <v>28</v>
      </c>
      <c r="W68" s="95" t="s">
        <v>29</v>
      </c>
      <c r="X68" s="95" t="s">
        <v>23</v>
      </c>
      <c r="Y68" s="95" t="s">
        <v>24</v>
      </c>
      <c r="Z68" s="104"/>
      <c r="AA68" s="95"/>
      <c r="AB68" s="95" t="s">
        <v>1</v>
      </c>
      <c r="AC68" s="95" t="s">
        <v>0</v>
      </c>
      <c r="AD68" s="95" t="s">
        <v>21</v>
      </c>
      <c r="AE68" s="95" t="s">
        <v>8</v>
      </c>
      <c r="AF68" s="95" t="s">
        <v>10</v>
      </c>
      <c r="AG68" s="95" t="s">
        <v>9</v>
      </c>
      <c r="AH68" s="95" t="s">
        <v>65</v>
      </c>
      <c r="AI68" s="95" t="s">
        <v>28</v>
      </c>
      <c r="AJ68" s="95" t="s">
        <v>29</v>
      </c>
      <c r="AK68" s="95" t="s">
        <v>23</v>
      </c>
      <c r="AL68" s="95" t="s">
        <v>24</v>
      </c>
      <c r="AM68" s="104"/>
      <c r="AN68" s="95"/>
      <c r="AO68" s="95" t="s">
        <v>1</v>
      </c>
      <c r="AP68" s="95" t="s">
        <v>0</v>
      </c>
      <c r="AQ68" s="95" t="s">
        <v>21</v>
      </c>
      <c r="AR68" s="95" t="s">
        <v>8</v>
      </c>
      <c r="AS68" s="95" t="s">
        <v>10</v>
      </c>
      <c r="AT68" s="95" t="s">
        <v>9</v>
      </c>
      <c r="AU68" s="95" t="s">
        <v>65</v>
      </c>
      <c r="AV68" s="95" t="s">
        <v>28</v>
      </c>
      <c r="AW68" s="95" t="s">
        <v>29</v>
      </c>
      <c r="AX68" s="95" t="s">
        <v>23</v>
      </c>
      <c r="AY68" s="95" t="s">
        <v>24</v>
      </c>
      <c r="AZ68" s="104"/>
      <c r="BA68" s="95"/>
      <c r="BB68" s="95" t="s">
        <v>1</v>
      </c>
      <c r="BC68" s="95" t="s">
        <v>0</v>
      </c>
      <c r="BD68" s="95" t="s">
        <v>21</v>
      </c>
      <c r="BE68" s="95" t="s">
        <v>8</v>
      </c>
      <c r="BF68" s="95" t="s">
        <v>10</v>
      </c>
      <c r="BG68" s="95" t="s">
        <v>9</v>
      </c>
      <c r="BH68" s="95" t="s">
        <v>65</v>
      </c>
      <c r="BI68" s="95" t="s">
        <v>28</v>
      </c>
      <c r="BJ68" s="95" t="s">
        <v>29</v>
      </c>
      <c r="BK68" s="95" t="s">
        <v>23</v>
      </c>
      <c r="BL68" s="95" t="s">
        <v>24</v>
      </c>
      <c r="BM68" s="104"/>
      <c r="BN68" s="95"/>
      <c r="BO68" s="95" t="s">
        <v>1</v>
      </c>
      <c r="BP68" s="95" t="s">
        <v>0</v>
      </c>
      <c r="BQ68" s="95" t="s">
        <v>21</v>
      </c>
      <c r="BR68" s="95" t="s">
        <v>8</v>
      </c>
      <c r="BS68" s="95" t="s">
        <v>10</v>
      </c>
      <c r="BT68" s="95" t="s">
        <v>9</v>
      </c>
      <c r="BU68" s="95" t="s">
        <v>65</v>
      </c>
      <c r="BV68" s="95" t="s">
        <v>28</v>
      </c>
      <c r="BW68" s="95" t="s">
        <v>29</v>
      </c>
      <c r="BX68" s="95" t="s">
        <v>23</v>
      </c>
      <c r="BY68" s="95" t="s">
        <v>24</v>
      </c>
      <c r="BZ68" s="104"/>
      <c r="CA68" s="95"/>
      <c r="CB68" s="95" t="s">
        <v>1</v>
      </c>
      <c r="CC68" s="95" t="s">
        <v>0</v>
      </c>
      <c r="CD68" s="95" t="s">
        <v>21</v>
      </c>
      <c r="CE68" s="95" t="s">
        <v>8</v>
      </c>
      <c r="CF68" s="95" t="s">
        <v>10</v>
      </c>
      <c r="CG68" s="95" t="s">
        <v>9</v>
      </c>
      <c r="CH68" s="95" t="s">
        <v>65</v>
      </c>
      <c r="CI68" s="95" t="s">
        <v>28</v>
      </c>
      <c r="CJ68" s="95" t="s">
        <v>29</v>
      </c>
      <c r="CK68" s="95" t="s">
        <v>23</v>
      </c>
      <c r="CL68" s="95" t="s">
        <v>24</v>
      </c>
      <c r="CM68" s="104"/>
      <c r="CN68" s="95"/>
      <c r="CO68" s="95" t="s">
        <v>1</v>
      </c>
      <c r="CP68" s="95" t="s">
        <v>0</v>
      </c>
      <c r="CQ68" s="95" t="s">
        <v>21</v>
      </c>
      <c r="CR68" s="95" t="s">
        <v>8</v>
      </c>
      <c r="CS68" s="95" t="s">
        <v>10</v>
      </c>
      <c r="CT68" s="95" t="s">
        <v>9</v>
      </c>
      <c r="CU68" s="95" t="s">
        <v>65</v>
      </c>
      <c r="CV68" s="95" t="s">
        <v>28</v>
      </c>
      <c r="CW68" s="95" t="s">
        <v>29</v>
      </c>
      <c r="CX68" s="95" t="s">
        <v>23</v>
      </c>
      <c r="CY68" s="95" t="s">
        <v>24</v>
      </c>
      <c r="CZ68" s="104"/>
      <c r="DA68" s="95"/>
      <c r="DB68" s="95" t="s">
        <v>1</v>
      </c>
      <c r="DC68" s="95" t="s">
        <v>0</v>
      </c>
      <c r="DD68" s="95" t="s">
        <v>21</v>
      </c>
      <c r="DE68" s="95" t="s">
        <v>8</v>
      </c>
      <c r="DF68" s="95" t="s">
        <v>10</v>
      </c>
      <c r="DG68" s="95" t="s">
        <v>9</v>
      </c>
      <c r="DH68" s="95" t="s">
        <v>65</v>
      </c>
      <c r="DI68" s="95" t="s">
        <v>28</v>
      </c>
      <c r="DJ68" s="95" t="s">
        <v>29</v>
      </c>
      <c r="DK68" s="95" t="s">
        <v>23</v>
      </c>
      <c r="DL68" s="95" t="s">
        <v>24</v>
      </c>
    </row>
    <row r="69" spans="1:116" s="17" customFormat="1" x14ac:dyDescent="0.15">
      <c r="A69" s="14" t="s">
        <v>1008</v>
      </c>
      <c r="B69" s="15">
        <v>248656</v>
      </c>
      <c r="C69" s="15">
        <v>415312</v>
      </c>
      <c r="D69" s="15">
        <v>0</v>
      </c>
      <c r="E69" s="15">
        <v>6558</v>
      </c>
      <c r="F69" s="15">
        <v>21747</v>
      </c>
      <c r="G69" s="15">
        <v>2145</v>
      </c>
      <c r="H69" s="15">
        <v>0</v>
      </c>
      <c r="I69" s="15">
        <v>16189810</v>
      </c>
      <c r="J69" s="15">
        <v>16884228</v>
      </c>
      <c r="K69" s="16">
        <v>694418</v>
      </c>
      <c r="L69" s="40">
        <v>4.1128205565572791E-2</v>
      </c>
      <c r="M69" s="18"/>
      <c r="N69" s="14" t="s">
        <v>1008</v>
      </c>
      <c r="O69" s="15">
        <v>34000</v>
      </c>
      <c r="P69" s="15">
        <v>470341</v>
      </c>
      <c r="Q69" s="15">
        <v>0</v>
      </c>
      <c r="R69" s="15">
        <v>0</v>
      </c>
      <c r="S69" s="15">
        <v>0</v>
      </c>
      <c r="T69" s="15">
        <v>0</v>
      </c>
      <c r="U69" s="15">
        <v>0</v>
      </c>
      <c r="V69" s="15">
        <v>12478147</v>
      </c>
      <c r="W69" s="15">
        <v>12982488</v>
      </c>
      <c r="X69" s="16">
        <v>504341</v>
      </c>
      <c r="Y69" s="40">
        <v>3.8847792503255152E-2</v>
      </c>
      <c r="AA69" s="14" t="s">
        <v>1008</v>
      </c>
      <c r="AB69" s="15">
        <v>30</v>
      </c>
      <c r="AC69" s="15">
        <v>75689</v>
      </c>
      <c r="AD69" s="15">
        <v>5254</v>
      </c>
      <c r="AE69" s="15">
        <v>0</v>
      </c>
      <c r="AF69" s="15">
        <v>0</v>
      </c>
      <c r="AG69" s="15">
        <v>0</v>
      </c>
      <c r="AH69" s="15">
        <v>0</v>
      </c>
      <c r="AI69" s="15">
        <v>1736841</v>
      </c>
      <c r="AJ69" s="15">
        <v>1817814</v>
      </c>
      <c r="AK69" s="16">
        <v>80973</v>
      </c>
      <c r="AL69" s="40">
        <v>4.4544161283827717E-2</v>
      </c>
      <c r="AN69" s="14" t="s">
        <v>1008</v>
      </c>
      <c r="AO69" s="15">
        <v>0</v>
      </c>
      <c r="AP69" s="15">
        <v>560992</v>
      </c>
      <c r="AQ69" s="15">
        <v>0</v>
      </c>
      <c r="AR69" s="15">
        <v>55982</v>
      </c>
      <c r="AS69" s="15">
        <v>122824</v>
      </c>
      <c r="AT69" s="15">
        <v>0</v>
      </c>
      <c r="AU69" s="15">
        <v>766</v>
      </c>
      <c r="AV69" s="15">
        <v>8589381</v>
      </c>
      <c r="AW69" s="15">
        <v>9329945</v>
      </c>
      <c r="AX69" s="16">
        <v>740564</v>
      </c>
      <c r="AY69" s="40">
        <v>7.9374958802007942E-2</v>
      </c>
      <c r="BA69" s="14" t="s">
        <v>1008</v>
      </c>
      <c r="BB69" s="15">
        <v>1077277</v>
      </c>
      <c r="BC69" s="15">
        <v>962850</v>
      </c>
      <c r="BD69" s="15">
        <v>26367</v>
      </c>
      <c r="BE69" s="15">
        <v>7096</v>
      </c>
      <c r="BF69" s="15">
        <v>19300</v>
      </c>
      <c r="BG69" s="15">
        <v>0</v>
      </c>
      <c r="BH69" s="15">
        <v>0</v>
      </c>
      <c r="BI69" s="15">
        <v>10481448</v>
      </c>
      <c r="BJ69" s="15">
        <v>12574338</v>
      </c>
      <c r="BK69" s="16">
        <v>2092890</v>
      </c>
      <c r="BL69" s="40">
        <v>0.16644136653555838</v>
      </c>
      <c r="BN69" s="14" t="s">
        <v>1008</v>
      </c>
      <c r="BO69" s="15">
        <v>935704</v>
      </c>
      <c r="BP69" s="15">
        <v>563814</v>
      </c>
      <c r="BQ69" s="15">
        <v>0</v>
      </c>
      <c r="BR69" s="15">
        <v>3128</v>
      </c>
      <c r="BS69" s="15">
        <v>0</v>
      </c>
      <c r="BT69" s="15">
        <v>3671</v>
      </c>
      <c r="BU69" s="15">
        <v>0</v>
      </c>
      <c r="BV69" s="15">
        <v>6143210</v>
      </c>
      <c r="BW69" s="15">
        <v>7649527</v>
      </c>
      <c r="BX69" s="16">
        <v>1506317</v>
      </c>
      <c r="BY69" s="40">
        <v>0.19691635835784357</v>
      </c>
      <c r="CA69" s="14" t="s">
        <v>1008</v>
      </c>
      <c r="CB69" s="15">
        <v>0</v>
      </c>
      <c r="CC69" s="15">
        <v>316016</v>
      </c>
      <c r="CD69" s="15">
        <v>27746</v>
      </c>
      <c r="CE69" s="15">
        <v>0</v>
      </c>
      <c r="CF69" s="15">
        <v>0</v>
      </c>
      <c r="CG69" s="15">
        <v>0</v>
      </c>
      <c r="CH69" s="15">
        <v>0</v>
      </c>
      <c r="CI69" s="15">
        <v>10143318</v>
      </c>
      <c r="CJ69" s="15">
        <v>10487080</v>
      </c>
      <c r="CK69" s="16">
        <v>343762</v>
      </c>
      <c r="CL69" s="40">
        <v>3.2779572578830331E-2</v>
      </c>
      <c r="CN69" s="14" t="s">
        <v>1008</v>
      </c>
      <c r="CO69" s="15">
        <v>1428272</v>
      </c>
      <c r="CP69" s="15">
        <v>89373</v>
      </c>
      <c r="CQ69" s="15">
        <v>0</v>
      </c>
      <c r="CR69" s="15">
        <v>0</v>
      </c>
      <c r="CS69" s="15">
        <v>0</v>
      </c>
      <c r="CT69" s="15">
        <v>0</v>
      </c>
      <c r="CU69" s="15">
        <v>0</v>
      </c>
      <c r="CV69" s="15">
        <v>35768343</v>
      </c>
      <c r="CW69" s="15">
        <v>37285988</v>
      </c>
      <c r="CX69" s="16">
        <v>1517645</v>
      </c>
      <c r="CY69" s="40">
        <v>4.0702823806090374E-2</v>
      </c>
      <c r="DA69" s="14" t="s">
        <v>1008</v>
      </c>
      <c r="DB69" s="15">
        <v>333188</v>
      </c>
      <c r="DC69" s="15">
        <v>693027</v>
      </c>
      <c r="DD69" s="15">
        <v>16440</v>
      </c>
      <c r="DE69" s="15">
        <v>55403</v>
      </c>
      <c r="DF69" s="15">
        <v>113562</v>
      </c>
      <c r="DG69" s="15">
        <v>553606</v>
      </c>
      <c r="DH69" s="15">
        <v>0</v>
      </c>
      <c r="DI69" s="15">
        <v>11189819</v>
      </c>
      <c r="DJ69" s="15">
        <v>12955045</v>
      </c>
      <c r="DK69" s="16">
        <v>1765226</v>
      </c>
      <c r="DL69" s="40">
        <v>0.13625780535690921</v>
      </c>
    </row>
    <row r="70" spans="1:116" s="22" customFormat="1" x14ac:dyDescent="0.15">
      <c r="A70" s="19" t="s">
        <v>2</v>
      </c>
      <c r="B70" s="20">
        <v>0</v>
      </c>
      <c r="C70" s="20">
        <v>4412</v>
      </c>
      <c r="D70" s="20">
        <v>0</v>
      </c>
      <c r="E70" s="20">
        <v>0</v>
      </c>
      <c r="F70" s="20">
        <v>0</v>
      </c>
      <c r="G70" s="20">
        <v>0</v>
      </c>
      <c r="H70" s="20">
        <v>0</v>
      </c>
      <c r="I70" s="20">
        <v>0</v>
      </c>
      <c r="J70" s="20">
        <v>4412</v>
      </c>
      <c r="K70" s="21"/>
      <c r="L70" s="21"/>
      <c r="M70" s="23"/>
      <c r="N70" s="19" t="s">
        <v>2</v>
      </c>
      <c r="O70" s="20">
        <v>0</v>
      </c>
      <c r="P70" s="20">
        <v>0</v>
      </c>
      <c r="Q70" s="20">
        <v>0</v>
      </c>
      <c r="R70" s="20">
        <v>0</v>
      </c>
      <c r="S70" s="20">
        <v>0</v>
      </c>
      <c r="T70" s="20">
        <v>0</v>
      </c>
      <c r="U70" s="20">
        <v>113</v>
      </c>
      <c r="V70" s="20">
        <v>0</v>
      </c>
      <c r="W70" s="20">
        <v>113</v>
      </c>
      <c r="X70" s="21"/>
      <c r="Y70" s="21"/>
      <c r="AA70" s="19" t="s">
        <v>2</v>
      </c>
      <c r="AB70" s="20">
        <v>0</v>
      </c>
      <c r="AC70" s="20">
        <v>0</v>
      </c>
      <c r="AD70" s="20">
        <v>0</v>
      </c>
      <c r="AE70" s="20">
        <v>0</v>
      </c>
      <c r="AF70" s="20">
        <v>0</v>
      </c>
      <c r="AG70" s="20">
        <v>0</v>
      </c>
      <c r="AH70" s="20">
        <v>43186</v>
      </c>
      <c r="AI70" s="20">
        <v>0</v>
      </c>
      <c r="AJ70" s="20">
        <v>43186</v>
      </c>
      <c r="AK70" s="21"/>
      <c r="AL70" s="21"/>
      <c r="AN70" s="19" t="s">
        <v>2</v>
      </c>
      <c r="AO70" s="20">
        <v>0</v>
      </c>
      <c r="AP70" s="20">
        <v>45750</v>
      </c>
      <c r="AQ70" s="20">
        <v>6</v>
      </c>
      <c r="AR70" s="20">
        <v>0</v>
      </c>
      <c r="AS70" s="20">
        <v>0</v>
      </c>
      <c r="AT70" s="20">
        <v>0</v>
      </c>
      <c r="AU70" s="20">
        <v>14544</v>
      </c>
      <c r="AV70" s="20">
        <v>1</v>
      </c>
      <c r="AW70" s="20">
        <v>60301</v>
      </c>
      <c r="AX70" s="21"/>
      <c r="AY70" s="21"/>
      <c r="BA70" s="19" t="s">
        <v>2</v>
      </c>
      <c r="BB70" s="20">
        <v>0</v>
      </c>
      <c r="BC70" s="20">
        <v>13285</v>
      </c>
      <c r="BD70" s="20">
        <v>0</v>
      </c>
      <c r="BE70" s="20">
        <v>0</v>
      </c>
      <c r="BF70" s="20">
        <v>0</v>
      </c>
      <c r="BG70" s="20">
        <v>0</v>
      </c>
      <c r="BH70" s="20">
        <v>2208</v>
      </c>
      <c r="BI70" s="20">
        <v>0</v>
      </c>
      <c r="BJ70" s="20">
        <v>15493</v>
      </c>
      <c r="BK70" s="21"/>
      <c r="BL70" s="21"/>
      <c r="BN70" s="19" t="s">
        <v>2</v>
      </c>
      <c r="BO70" s="20">
        <v>0</v>
      </c>
      <c r="BP70" s="20">
        <v>0</v>
      </c>
      <c r="BQ70" s="20">
        <v>26047</v>
      </c>
      <c r="BR70" s="20">
        <v>0</v>
      </c>
      <c r="BS70" s="20">
        <v>0</v>
      </c>
      <c r="BT70" s="20">
        <v>0</v>
      </c>
      <c r="BU70" s="20">
        <v>0</v>
      </c>
      <c r="BV70" s="20">
        <v>0</v>
      </c>
      <c r="BW70" s="20">
        <v>26047</v>
      </c>
      <c r="BX70" s="21"/>
      <c r="BY70" s="21"/>
      <c r="CA70" s="19" t="s">
        <v>2</v>
      </c>
      <c r="CB70" s="20">
        <v>0</v>
      </c>
      <c r="CC70" s="20">
        <v>0</v>
      </c>
      <c r="CD70" s="20">
        <v>0</v>
      </c>
      <c r="CE70" s="20">
        <v>0</v>
      </c>
      <c r="CF70" s="20">
        <v>0</v>
      </c>
      <c r="CG70" s="20">
        <v>0</v>
      </c>
      <c r="CH70" s="20">
        <v>10494</v>
      </c>
      <c r="CI70" s="20">
        <v>0</v>
      </c>
      <c r="CJ70" s="20">
        <v>10494</v>
      </c>
      <c r="CK70" s="21"/>
      <c r="CL70" s="21"/>
      <c r="CN70" s="19" t="s">
        <v>2</v>
      </c>
      <c r="CO70" s="20">
        <v>25972</v>
      </c>
      <c r="CP70" s="20">
        <v>0</v>
      </c>
      <c r="CQ70" s="20">
        <v>0</v>
      </c>
      <c r="CR70" s="20">
        <v>0</v>
      </c>
      <c r="CS70" s="20">
        <v>0</v>
      </c>
      <c r="CT70" s="20">
        <v>0</v>
      </c>
      <c r="CU70" s="20">
        <v>142462</v>
      </c>
      <c r="CV70" s="20">
        <v>0</v>
      </c>
      <c r="CW70" s="20">
        <v>168434</v>
      </c>
      <c r="CX70" s="21"/>
      <c r="CY70" s="21"/>
      <c r="DA70" s="19" t="s">
        <v>2</v>
      </c>
      <c r="DB70" s="20">
        <v>845</v>
      </c>
      <c r="DC70" s="20">
        <v>28022</v>
      </c>
      <c r="DD70" s="20">
        <v>0</v>
      </c>
      <c r="DE70" s="20">
        <v>0</v>
      </c>
      <c r="DF70" s="20">
        <v>0</v>
      </c>
      <c r="DG70" s="20">
        <v>0</v>
      </c>
      <c r="DH70" s="20">
        <v>463</v>
      </c>
      <c r="DI70" s="20">
        <v>0</v>
      </c>
      <c r="DJ70" s="20">
        <v>29330</v>
      </c>
      <c r="DK70" s="21"/>
      <c r="DL70" s="21"/>
    </row>
    <row r="71" spans="1:116" s="22" customFormat="1" x14ac:dyDescent="0.15">
      <c r="A71" s="19" t="s">
        <v>25</v>
      </c>
      <c r="B71" s="20">
        <v>0</v>
      </c>
      <c r="C71" s="20">
        <v>0</v>
      </c>
      <c r="D71" s="20">
        <v>0</v>
      </c>
      <c r="E71" s="20">
        <v>0</v>
      </c>
      <c r="F71" s="20">
        <v>0</v>
      </c>
      <c r="G71" s="20">
        <v>0</v>
      </c>
      <c r="H71" s="20">
        <v>0</v>
      </c>
      <c r="I71" s="100">
        <v>-4412</v>
      </c>
      <c r="J71" s="100">
        <v>-4412</v>
      </c>
      <c r="K71" s="21"/>
      <c r="L71" s="21"/>
      <c r="M71" s="23"/>
      <c r="N71" s="19" t="s">
        <v>25</v>
      </c>
      <c r="O71" s="20">
        <v>0</v>
      </c>
      <c r="P71" s="20">
        <v>0</v>
      </c>
      <c r="Q71" s="20">
        <v>0</v>
      </c>
      <c r="R71" s="20">
        <v>0</v>
      </c>
      <c r="S71" s="20">
        <v>0</v>
      </c>
      <c r="T71" s="20">
        <v>0</v>
      </c>
      <c r="U71" s="20">
        <v>0</v>
      </c>
      <c r="V71" s="100">
        <v>-113</v>
      </c>
      <c r="W71" s="100">
        <v>-113</v>
      </c>
      <c r="X71" s="21"/>
      <c r="Y71" s="21"/>
      <c r="AA71" s="19" t="s">
        <v>25</v>
      </c>
      <c r="AB71" s="20">
        <v>0</v>
      </c>
      <c r="AC71" s="20">
        <v>0</v>
      </c>
      <c r="AD71" s="20">
        <v>0</v>
      </c>
      <c r="AE71" s="20">
        <v>0</v>
      </c>
      <c r="AF71" s="20">
        <v>0</v>
      </c>
      <c r="AG71" s="20">
        <v>0</v>
      </c>
      <c r="AH71" s="20">
        <v>0</v>
      </c>
      <c r="AI71" s="100">
        <v>-43186</v>
      </c>
      <c r="AJ71" s="100">
        <v>-43186</v>
      </c>
      <c r="AK71" s="21"/>
      <c r="AL71" s="21"/>
      <c r="AN71" s="19" t="s">
        <v>25</v>
      </c>
      <c r="AO71" s="20">
        <v>0</v>
      </c>
      <c r="AP71" s="100">
        <v>-1</v>
      </c>
      <c r="AQ71" s="20">
        <v>0</v>
      </c>
      <c r="AR71" s="20">
        <v>0</v>
      </c>
      <c r="AS71" s="20">
        <v>0</v>
      </c>
      <c r="AT71" s="20">
        <v>0</v>
      </c>
      <c r="AU71" s="20">
        <v>0</v>
      </c>
      <c r="AV71" s="100">
        <v>-60300</v>
      </c>
      <c r="AW71" s="100">
        <v>-60301</v>
      </c>
      <c r="AX71" s="21"/>
      <c r="AY71" s="21"/>
      <c r="BA71" s="19" t="s">
        <v>25</v>
      </c>
      <c r="BB71" s="20">
        <v>0</v>
      </c>
      <c r="BC71" s="20">
        <v>0</v>
      </c>
      <c r="BD71" s="20">
        <v>0</v>
      </c>
      <c r="BE71" s="20">
        <v>0</v>
      </c>
      <c r="BF71" s="20">
        <v>0</v>
      </c>
      <c r="BG71" s="20">
        <v>0</v>
      </c>
      <c r="BH71" s="20">
        <v>0</v>
      </c>
      <c r="BI71" s="100">
        <v>-15493</v>
      </c>
      <c r="BJ71" s="100">
        <v>-15493</v>
      </c>
      <c r="BK71" s="21"/>
      <c r="BL71" s="21"/>
      <c r="BN71" s="19" t="s">
        <v>25</v>
      </c>
      <c r="BO71" s="20">
        <v>0</v>
      </c>
      <c r="BP71" s="20">
        <v>0</v>
      </c>
      <c r="BQ71" s="20">
        <v>0</v>
      </c>
      <c r="BR71" s="20">
        <v>0</v>
      </c>
      <c r="BS71" s="20">
        <v>0</v>
      </c>
      <c r="BT71" s="20">
        <v>0</v>
      </c>
      <c r="BU71" s="20">
        <v>0</v>
      </c>
      <c r="BV71" s="100">
        <v>-26047</v>
      </c>
      <c r="BW71" s="100">
        <v>-26047</v>
      </c>
      <c r="BX71" s="21"/>
      <c r="BY71" s="21"/>
      <c r="CA71" s="19" t="s">
        <v>25</v>
      </c>
      <c r="CB71" s="20">
        <v>0</v>
      </c>
      <c r="CC71" s="20">
        <v>0</v>
      </c>
      <c r="CD71" s="20">
        <v>0</v>
      </c>
      <c r="CE71" s="20">
        <v>0</v>
      </c>
      <c r="CF71" s="20">
        <v>0</v>
      </c>
      <c r="CG71" s="20">
        <v>0</v>
      </c>
      <c r="CH71" s="20">
        <v>0</v>
      </c>
      <c r="CI71" s="100">
        <v>-10494</v>
      </c>
      <c r="CJ71" s="100">
        <v>-10494</v>
      </c>
      <c r="CK71" s="21"/>
      <c r="CL71" s="21"/>
      <c r="CN71" s="19" t="s">
        <v>25</v>
      </c>
      <c r="CO71" s="100">
        <v>-2</v>
      </c>
      <c r="CP71" s="100">
        <v>-1</v>
      </c>
      <c r="CQ71" s="20">
        <v>0</v>
      </c>
      <c r="CR71" s="20">
        <v>0</v>
      </c>
      <c r="CS71" s="20">
        <v>0</v>
      </c>
      <c r="CT71" s="20">
        <v>0</v>
      </c>
      <c r="CU71" s="20">
        <v>0</v>
      </c>
      <c r="CV71" s="100">
        <v>-168431</v>
      </c>
      <c r="CW71" s="100">
        <v>-168434</v>
      </c>
      <c r="CX71" s="21"/>
      <c r="CY71" s="21"/>
      <c r="DA71" s="19" t="s">
        <v>25</v>
      </c>
      <c r="DB71" s="20">
        <v>0</v>
      </c>
      <c r="DC71" s="20">
        <v>0</v>
      </c>
      <c r="DD71" s="20">
        <v>0</v>
      </c>
      <c r="DE71" s="20">
        <v>0</v>
      </c>
      <c r="DF71" s="20">
        <v>0</v>
      </c>
      <c r="DG71" s="20">
        <v>0</v>
      </c>
      <c r="DH71" s="20">
        <v>0</v>
      </c>
      <c r="DI71" s="100">
        <v>-29330</v>
      </c>
      <c r="DJ71" s="100">
        <v>-29330</v>
      </c>
      <c r="DK71" s="21"/>
      <c r="DL71" s="21"/>
    </row>
    <row r="72" spans="1:116" s="22" customFormat="1" x14ac:dyDescent="0.15">
      <c r="A72" s="24" t="s">
        <v>6</v>
      </c>
      <c r="B72" s="25">
        <v>0</v>
      </c>
      <c r="C72" s="25">
        <v>4412</v>
      </c>
      <c r="D72" s="25">
        <v>0</v>
      </c>
      <c r="E72" s="25">
        <v>0</v>
      </c>
      <c r="F72" s="25">
        <v>0</v>
      </c>
      <c r="G72" s="25">
        <v>0</v>
      </c>
      <c r="H72" s="25">
        <v>0</v>
      </c>
      <c r="I72" s="101">
        <v>-4412</v>
      </c>
      <c r="J72" s="25">
        <v>0</v>
      </c>
      <c r="K72" s="21">
        <v>4412</v>
      </c>
      <c r="L72" s="21"/>
      <c r="M72" s="23"/>
      <c r="N72" s="24" t="s">
        <v>6</v>
      </c>
      <c r="O72" s="25">
        <v>0</v>
      </c>
      <c r="P72" s="25">
        <v>0</v>
      </c>
      <c r="Q72" s="25">
        <v>0</v>
      </c>
      <c r="R72" s="25">
        <v>0</v>
      </c>
      <c r="S72" s="25">
        <v>0</v>
      </c>
      <c r="T72" s="25">
        <v>0</v>
      </c>
      <c r="U72" s="25">
        <v>113</v>
      </c>
      <c r="V72" s="101">
        <v>-113</v>
      </c>
      <c r="W72" s="25">
        <v>0</v>
      </c>
      <c r="X72" s="21">
        <v>113</v>
      </c>
      <c r="Y72" s="21"/>
      <c r="AA72" s="24" t="s">
        <v>6</v>
      </c>
      <c r="AB72" s="25">
        <v>0</v>
      </c>
      <c r="AC72" s="25">
        <v>0</v>
      </c>
      <c r="AD72" s="25">
        <v>0</v>
      </c>
      <c r="AE72" s="25">
        <v>0</v>
      </c>
      <c r="AF72" s="25">
        <v>0</v>
      </c>
      <c r="AG72" s="25">
        <v>0</v>
      </c>
      <c r="AH72" s="25">
        <v>43186</v>
      </c>
      <c r="AI72" s="101">
        <v>-43186</v>
      </c>
      <c r="AJ72" s="25">
        <v>0</v>
      </c>
      <c r="AK72" s="21">
        <v>43186</v>
      </c>
      <c r="AL72" s="21"/>
      <c r="AN72" s="24" t="s">
        <v>6</v>
      </c>
      <c r="AO72" s="25">
        <v>0</v>
      </c>
      <c r="AP72" s="25">
        <v>45749</v>
      </c>
      <c r="AQ72" s="25">
        <v>6</v>
      </c>
      <c r="AR72" s="25">
        <v>0</v>
      </c>
      <c r="AS72" s="25">
        <v>0</v>
      </c>
      <c r="AT72" s="25">
        <v>0</v>
      </c>
      <c r="AU72" s="25">
        <v>14544</v>
      </c>
      <c r="AV72" s="101">
        <v>-60299</v>
      </c>
      <c r="AW72" s="25">
        <v>0</v>
      </c>
      <c r="AX72" s="21">
        <v>60299</v>
      </c>
      <c r="AY72" s="21"/>
      <c r="BA72" s="24" t="s">
        <v>6</v>
      </c>
      <c r="BB72" s="25">
        <v>0</v>
      </c>
      <c r="BC72" s="25">
        <v>13285</v>
      </c>
      <c r="BD72" s="25">
        <v>0</v>
      </c>
      <c r="BE72" s="25">
        <v>0</v>
      </c>
      <c r="BF72" s="25">
        <v>0</v>
      </c>
      <c r="BG72" s="25">
        <v>0</v>
      </c>
      <c r="BH72" s="25">
        <v>2208</v>
      </c>
      <c r="BI72" s="101">
        <v>-15493</v>
      </c>
      <c r="BJ72" s="25">
        <v>0</v>
      </c>
      <c r="BK72" s="21">
        <v>15493</v>
      </c>
      <c r="BL72" s="21"/>
      <c r="BN72" s="24" t="s">
        <v>6</v>
      </c>
      <c r="BO72" s="25">
        <v>0</v>
      </c>
      <c r="BP72" s="25">
        <v>0</v>
      </c>
      <c r="BQ72" s="25">
        <v>26047</v>
      </c>
      <c r="BR72" s="25">
        <v>0</v>
      </c>
      <c r="BS72" s="25">
        <v>0</v>
      </c>
      <c r="BT72" s="25">
        <v>0</v>
      </c>
      <c r="BU72" s="25">
        <v>0</v>
      </c>
      <c r="BV72" s="101">
        <v>-26047</v>
      </c>
      <c r="BW72" s="25">
        <v>0</v>
      </c>
      <c r="BX72" s="21">
        <v>26047</v>
      </c>
      <c r="BY72" s="21"/>
      <c r="CA72" s="24" t="s">
        <v>6</v>
      </c>
      <c r="CB72" s="25">
        <v>0</v>
      </c>
      <c r="CC72" s="25">
        <v>0</v>
      </c>
      <c r="CD72" s="25">
        <v>0</v>
      </c>
      <c r="CE72" s="25">
        <v>0</v>
      </c>
      <c r="CF72" s="25">
        <v>0</v>
      </c>
      <c r="CG72" s="25">
        <v>0</v>
      </c>
      <c r="CH72" s="25">
        <v>10494</v>
      </c>
      <c r="CI72" s="101">
        <v>-10494</v>
      </c>
      <c r="CJ72" s="25">
        <v>0</v>
      </c>
      <c r="CK72" s="21">
        <v>10494</v>
      </c>
      <c r="CL72" s="21"/>
      <c r="CN72" s="24" t="s">
        <v>6</v>
      </c>
      <c r="CO72" s="25">
        <v>25970</v>
      </c>
      <c r="CP72" s="101">
        <v>-1</v>
      </c>
      <c r="CQ72" s="25">
        <v>0</v>
      </c>
      <c r="CR72" s="25">
        <v>0</v>
      </c>
      <c r="CS72" s="25">
        <v>0</v>
      </c>
      <c r="CT72" s="25">
        <v>0</v>
      </c>
      <c r="CU72" s="25">
        <v>142462</v>
      </c>
      <c r="CV72" s="101">
        <v>-168431</v>
      </c>
      <c r="CW72" s="25">
        <v>0</v>
      </c>
      <c r="CX72" s="21">
        <v>168431</v>
      </c>
      <c r="CY72" s="21"/>
      <c r="DA72" s="24" t="s">
        <v>6</v>
      </c>
      <c r="DB72" s="25">
        <v>845</v>
      </c>
      <c r="DC72" s="25">
        <v>28022</v>
      </c>
      <c r="DD72" s="25">
        <v>0</v>
      </c>
      <c r="DE72" s="25">
        <v>0</v>
      </c>
      <c r="DF72" s="25">
        <v>0</v>
      </c>
      <c r="DG72" s="25">
        <v>0</v>
      </c>
      <c r="DH72" s="25">
        <v>463</v>
      </c>
      <c r="DI72" s="101">
        <v>-29330</v>
      </c>
      <c r="DJ72" s="25">
        <v>0</v>
      </c>
      <c r="DK72" s="21">
        <v>29330</v>
      </c>
      <c r="DL72" s="21"/>
    </row>
    <row r="73" spans="1:116" s="12" customFormat="1" x14ac:dyDescent="0.15">
      <c r="A73" s="10" t="s">
        <v>5</v>
      </c>
      <c r="B73" s="7">
        <v>0</v>
      </c>
      <c r="C73" s="7">
        <v>1.0623338598451285E-2</v>
      </c>
      <c r="D73" s="7" t="s">
        <v>7</v>
      </c>
      <c r="E73" s="7">
        <v>0</v>
      </c>
      <c r="F73" s="7">
        <v>0</v>
      </c>
      <c r="G73" s="7">
        <v>0</v>
      </c>
      <c r="H73" s="7" t="s">
        <v>7</v>
      </c>
      <c r="I73" s="7">
        <v>-2.7251709562990548E-4</v>
      </c>
      <c r="J73" s="7">
        <v>0</v>
      </c>
      <c r="K73" s="11">
        <v>6.3535219421155557E-3</v>
      </c>
      <c r="L73" s="11"/>
      <c r="M73" s="13"/>
      <c r="N73" s="10" t="s">
        <v>5</v>
      </c>
      <c r="O73" s="7">
        <v>0</v>
      </c>
      <c r="P73" s="7">
        <v>0</v>
      </c>
      <c r="Q73" s="7" t="s">
        <v>7</v>
      </c>
      <c r="R73" s="7" t="s">
        <v>7</v>
      </c>
      <c r="S73" s="7" t="s">
        <v>7</v>
      </c>
      <c r="T73" s="7" t="s">
        <v>7</v>
      </c>
      <c r="U73" s="7" t="s">
        <v>7</v>
      </c>
      <c r="V73" s="7">
        <v>-9.0558317673289159E-6</v>
      </c>
      <c r="W73" s="7">
        <v>0</v>
      </c>
      <c r="X73" s="11">
        <v>2.2405475660317126E-4</v>
      </c>
      <c r="Y73" s="11"/>
      <c r="AA73" s="10" t="s">
        <v>5</v>
      </c>
      <c r="AB73" s="7">
        <v>0</v>
      </c>
      <c r="AC73" s="7">
        <v>0</v>
      </c>
      <c r="AD73" s="7">
        <v>0</v>
      </c>
      <c r="AE73" s="7" t="s">
        <v>7</v>
      </c>
      <c r="AF73" s="7" t="s">
        <v>7</v>
      </c>
      <c r="AG73" s="7" t="s">
        <v>7</v>
      </c>
      <c r="AH73" s="7" t="s">
        <v>7</v>
      </c>
      <c r="AI73" s="7">
        <v>-2.4864682489646434E-2</v>
      </c>
      <c r="AJ73" s="7">
        <v>0</v>
      </c>
      <c r="AK73" s="11">
        <v>0.53333827325157768</v>
      </c>
      <c r="AL73" s="11"/>
      <c r="AN73" s="10" t="s">
        <v>5</v>
      </c>
      <c r="AO73" s="7" t="s">
        <v>7</v>
      </c>
      <c r="AP73" s="7">
        <v>8.1550182533797269E-2</v>
      </c>
      <c r="AQ73" s="7" t="s">
        <v>7</v>
      </c>
      <c r="AR73" s="7">
        <v>0</v>
      </c>
      <c r="AS73" s="7">
        <v>0</v>
      </c>
      <c r="AT73" s="7" t="s">
        <v>7</v>
      </c>
      <c r="AU73" s="7">
        <v>18.986945169712794</v>
      </c>
      <c r="AV73" s="7">
        <v>-7.0201799175051149E-3</v>
      </c>
      <c r="AW73" s="7">
        <v>0</v>
      </c>
      <c r="AX73" s="11">
        <v>8.1423077546302541E-2</v>
      </c>
      <c r="AY73" s="11"/>
      <c r="BA73" s="10" t="s">
        <v>5</v>
      </c>
      <c r="BB73" s="7">
        <v>0</v>
      </c>
      <c r="BC73" s="7">
        <v>1.3797580100742586E-2</v>
      </c>
      <c r="BD73" s="7">
        <v>0</v>
      </c>
      <c r="BE73" s="7">
        <v>0</v>
      </c>
      <c r="BF73" s="7">
        <v>0</v>
      </c>
      <c r="BG73" s="7" t="s">
        <v>7</v>
      </c>
      <c r="BH73" s="7" t="s">
        <v>7</v>
      </c>
      <c r="BI73" s="7">
        <v>-1.4781354637260042E-3</v>
      </c>
      <c r="BJ73" s="7">
        <v>0</v>
      </c>
      <c r="BK73" s="11">
        <v>7.4026824152248804E-3</v>
      </c>
      <c r="BL73" s="11"/>
      <c r="BN73" s="10" t="s">
        <v>5</v>
      </c>
      <c r="BO73" s="7">
        <v>0</v>
      </c>
      <c r="BP73" s="7">
        <v>0</v>
      </c>
      <c r="BQ73" s="7" t="s">
        <v>7</v>
      </c>
      <c r="BR73" s="7">
        <v>0</v>
      </c>
      <c r="BS73" s="7" t="s">
        <v>7</v>
      </c>
      <c r="BT73" s="7">
        <v>0</v>
      </c>
      <c r="BU73" s="7" t="s">
        <v>7</v>
      </c>
      <c r="BV73" s="7">
        <v>-4.2399657508045471E-3</v>
      </c>
      <c r="BW73" s="7">
        <v>0</v>
      </c>
      <c r="BX73" s="11">
        <v>1.7291844943660598E-2</v>
      </c>
      <c r="BY73" s="11"/>
      <c r="CA73" s="10" t="s">
        <v>5</v>
      </c>
      <c r="CB73" s="7" t="s">
        <v>7</v>
      </c>
      <c r="CC73" s="7">
        <v>0</v>
      </c>
      <c r="CD73" s="7">
        <v>0</v>
      </c>
      <c r="CE73" s="7" t="s">
        <v>7</v>
      </c>
      <c r="CF73" s="7" t="s">
        <v>7</v>
      </c>
      <c r="CG73" s="7" t="s">
        <v>7</v>
      </c>
      <c r="CH73" s="7" t="s">
        <v>7</v>
      </c>
      <c r="CI73" s="7">
        <v>-1.0345727108230266E-3</v>
      </c>
      <c r="CJ73" s="7">
        <v>0</v>
      </c>
      <c r="CK73" s="11">
        <v>3.0526934332474213E-2</v>
      </c>
      <c r="CL73" s="11"/>
      <c r="CN73" s="10" t="s">
        <v>5</v>
      </c>
      <c r="CO73" s="7">
        <v>1.8182811117210169E-2</v>
      </c>
      <c r="CP73" s="7">
        <v>-1.1189061573405838E-5</v>
      </c>
      <c r="CQ73" s="7" t="s">
        <v>7</v>
      </c>
      <c r="CR73" s="7" t="s">
        <v>7</v>
      </c>
      <c r="CS73" s="7" t="s">
        <v>7</v>
      </c>
      <c r="CT73" s="7" t="s">
        <v>7</v>
      </c>
      <c r="CU73" s="7" t="s">
        <v>7</v>
      </c>
      <c r="CV73" s="7">
        <v>-4.7089405287798767E-3</v>
      </c>
      <c r="CW73" s="7">
        <v>0</v>
      </c>
      <c r="CX73" s="11">
        <v>0.11098181722339545</v>
      </c>
      <c r="CY73" s="11"/>
      <c r="DA73" s="10" t="s">
        <v>5</v>
      </c>
      <c r="DB73" s="7">
        <v>2.5361057421035573E-3</v>
      </c>
      <c r="DC73" s="7">
        <v>4.0434211076913307E-2</v>
      </c>
      <c r="DD73" s="7">
        <v>0</v>
      </c>
      <c r="DE73" s="7">
        <v>0</v>
      </c>
      <c r="DF73" s="7">
        <v>0</v>
      </c>
      <c r="DG73" s="7">
        <v>0</v>
      </c>
      <c r="DH73" s="7" t="s">
        <v>7</v>
      </c>
      <c r="DI73" s="7">
        <v>-2.6211326563905994E-3</v>
      </c>
      <c r="DJ73" s="7">
        <v>0</v>
      </c>
      <c r="DK73" s="11">
        <v>1.6615436210434244E-2</v>
      </c>
      <c r="DL73" s="11"/>
    </row>
    <row r="74" spans="1:116" s="17" customFormat="1" x14ac:dyDescent="0.15">
      <c r="A74" s="14" t="s">
        <v>42</v>
      </c>
      <c r="B74" s="15">
        <v>248656</v>
      </c>
      <c r="C74" s="15">
        <v>419724</v>
      </c>
      <c r="D74" s="15">
        <v>0</v>
      </c>
      <c r="E74" s="15">
        <v>6558</v>
      </c>
      <c r="F74" s="15">
        <v>21747</v>
      </c>
      <c r="G74" s="15">
        <v>2145</v>
      </c>
      <c r="H74" s="15">
        <v>0</v>
      </c>
      <c r="I74" s="15">
        <v>16185398</v>
      </c>
      <c r="J74" s="15">
        <v>16884228</v>
      </c>
      <c r="K74" s="16">
        <v>698830</v>
      </c>
      <c r="L74" s="40">
        <v>4.1389514522073498E-2</v>
      </c>
      <c r="M74" s="18"/>
      <c r="N74" s="14" t="s">
        <v>42</v>
      </c>
      <c r="O74" s="15">
        <v>34000</v>
      </c>
      <c r="P74" s="15">
        <v>470341</v>
      </c>
      <c r="Q74" s="15">
        <v>0</v>
      </c>
      <c r="R74" s="15">
        <v>0</v>
      </c>
      <c r="S74" s="15">
        <v>0</v>
      </c>
      <c r="T74" s="15">
        <v>0</v>
      </c>
      <c r="U74" s="15">
        <v>113</v>
      </c>
      <c r="V74" s="15">
        <v>12478034</v>
      </c>
      <c r="W74" s="15">
        <v>12982488</v>
      </c>
      <c r="X74" s="16">
        <v>504454</v>
      </c>
      <c r="Y74" s="40">
        <v>3.8856496535949039E-2</v>
      </c>
      <c r="AA74" s="14" t="s">
        <v>42</v>
      </c>
      <c r="AB74" s="15">
        <v>30</v>
      </c>
      <c r="AC74" s="15">
        <v>75689</v>
      </c>
      <c r="AD74" s="15">
        <v>5254</v>
      </c>
      <c r="AE74" s="15">
        <v>0</v>
      </c>
      <c r="AF74" s="15">
        <v>0</v>
      </c>
      <c r="AG74" s="15">
        <v>0</v>
      </c>
      <c r="AH74" s="15">
        <v>43186</v>
      </c>
      <c r="AI74" s="15">
        <v>1693655</v>
      </c>
      <c r="AJ74" s="15">
        <v>1817814</v>
      </c>
      <c r="AK74" s="16">
        <v>124159</v>
      </c>
      <c r="AL74" s="40">
        <v>6.830126734638417E-2</v>
      </c>
      <c r="AN74" s="14" t="s">
        <v>42</v>
      </c>
      <c r="AO74" s="15">
        <v>0</v>
      </c>
      <c r="AP74" s="15">
        <v>606741</v>
      </c>
      <c r="AQ74" s="15">
        <v>6</v>
      </c>
      <c r="AR74" s="15">
        <v>55982</v>
      </c>
      <c r="AS74" s="15">
        <v>122824</v>
      </c>
      <c r="AT74" s="15">
        <v>0</v>
      </c>
      <c r="AU74" s="15">
        <v>15310</v>
      </c>
      <c r="AV74" s="15">
        <v>8529082</v>
      </c>
      <c r="AW74" s="15">
        <v>9329945</v>
      </c>
      <c r="AX74" s="16">
        <v>800863</v>
      </c>
      <c r="AY74" s="40">
        <v>8.583791222777841E-2</v>
      </c>
      <c r="BA74" s="14" t="s">
        <v>42</v>
      </c>
      <c r="BB74" s="15">
        <v>1077277</v>
      </c>
      <c r="BC74" s="15">
        <v>976135</v>
      </c>
      <c r="BD74" s="15">
        <v>26367</v>
      </c>
      <c r="BE74" s="15">
        <v>7096</v>
      </c>
      <c r="BF74" s="15">
        <v>19300</v>
      </c>
      <c r="BG74" s="15">
        <v>0</v>
      </c>
      <c r="BH74" s="15">
        <v>2208</v>
      </c>
      <c r="BI74" s="15">
        <v>10465955</v>
      </c>
      <c r="BJ74" s="15">
        <v>12574338</v>
      </c>
      <c r="BK74" s="16">
        <v>2108383</v>
      </c>
      <c r="BL74" s="40">
        <v>0.16767347911277716</v>
      </c>
      <c r="BN74" s="14" t="s">
        <v>42</v>
      </c>
      <c r="BO74" s="15">
        <v>935704</v>
      </c>
      <c r="BP74" s="15">
        <v>563814</v>
      </c>
      <c r="BQ74" s="15">
        <v>26047</v>
      </c>
      <c r="BR74" s="15">
        <v>3128</v>
      </c>
      <c r="BS74" s="15">
        <v>0</v>
      </c>
      <c r="BT74" s="15">
        <v>3671</v>
      </c>
      <c r="BU74" s="15">
        <v>0</v>
      </c>
      <c r="BV74" s="15">
        <v>6117163</v>
      </c>
      <c r="BW74" s="15">
        <v>7649527</v>
      </c>
      <c r="BX74" s="16">
        <v>1532364</v>
      </c>
      <c r="BY74" s="40">
        <v>0.20032140549343769</v>
      </c>
      <c r="CA74" s="14" t="s">
        <v>42</v>
      </c>
      <c r="CB74" s="15">
        <v>0</v>
      </c>
      <c r="CC74" s="15">
        <v>316016</v>
      </c>
      <c r="CD74" s="15">
        <v>27746</v>
      </c>
      <c r="CE74" s="15">
        <v>0</v>
      </c>
      <c r="CF74" s="15">
        <v>0</v>
      </c>
      <c r="CG74" s="15">
        <v>0</v>
      </c>
      <c r="CH74" s="15">
        <v>10494</v>
      </c>
      <c r="CI74" s="15">
        <v>10132824</v>
      </c>
      <c r="CJ74" s="15">
        <v>10487080</v>
      </c>
      <c r="CK74" s="16">
        <v>354256</v>
      </c>
      <c r="CL74" s="40">
        <v>3.3780232438390859E-2</v>
      </c>
      <c r="CN74" s="14" t="s">
        <v>42</v>
      </c>
      <c r="CO74" s="15">
        <v>1454242</v>
      </c>
      <c r="CP74" s="15">
        <v>89372</v>
      </c>
      <c r="CQ74" s="15">
        <v>0</v>
      </c>
      <c r="CR74" s="15">
        <v>0</v>
      </c>
      <c r="CS74" s="15">
        <v>0</v>
      </c>
      <c r="CT74" s="15">
        <v>0</v>
      </c>
      <c r="CU74" s="15">
        <v>142462</v>
      </c>
      <c r="CV74" s="15">
        <v>35599912</v>
      </c>
      <c r="CW74" s="15">
        <v>37285988</v>
      </c>
      <c r="CX74" s="16">
        <v>1686076</v>
      </c>
      <c r="CY74" s="40">
        <v>4.5220097158213964E-2</v>
      </c>
      <c r="DA74" s="14" t="s">
        <v>42</v>
      </c>
      <c r="DB74" s="15">
        <v>334033</v>
      </c>
      <c r="DC74" s="15">
        <v>721049</v>
      </c>
      <c r="DD74" s="15">
        <v>16440</v>
      </c>
      <c r="DE74" s="15">
        <v>55403</v>
      </c>
      <c r="DF74" s="15">
        <v>113562</v>
      </c>
      <c r="DG74" s="15">
        <v>553606</v>
      </c>
      <c r="DH74" s="15">
        <v>463</v>
      </c>
      <c r="DI74" s="15">
        <v>11160489</v>
      </c>
      <c r="DJ74" s="15">
        <v>12955045</v>
      </c>
      <c r="DK74" s="16">
        <v>1794556</v>
      </c>
      <c r="DL74" s="40">
        <v>0.1385217882299907</v>
      </c>
    </row>
    <row r="75" spans="1:116" x14ac:dyDescent="0.15">
      <c r="K75" s="61"/>
      <c r="L75" s="61"/>
      <c r="M75" s="1"/>
      <c r="X75" s="61"/>
      <c r="Y75" s="61"/>
      <c r="Z75" s="1"/>
      <c r="AK75" s="61"/>
      <c r="AL75" s="61"/>
      <c r="AM75" s="1"/>
      <c r="AX75" s="61"/>
      <c r="AY75" s="61"/>
      <c r="AZ75" s="1"/>
      <c r="BK75" s="61"/>
      <c r="BL75" s="61"/>
      <c r="BM75" s="1"/>
      <c r="BX75" s="61"/>
      <c r="BY75" s="61"/>
      <c r="BZ75" s="1"/>
      <c r="CK75" s="61"/>
      <c r="CL75" s="61"/>
      <c r="CM75" s="1"/>
      <c r="CX75" s="61"/>
      <c r="CY75" s="61"/>
      <c r="CZ75" s="1"/>
      <c r="DK75" s="61"/>
      <c r="DL75" s="61"/>
    </row>
    <row r="76" spans="1:116" s="105" customFormat="1" ht="18" x14ac:dyDescent="0.15">
      <c r="A76" s="95"/>
      <c r="B76" s="95" t="s">
        <v>1</v>
      </c>
      <c r="C76" s="95" t="s">
        <v>0</v>
      </c>
      <c r="D76" s="95" t="s">
        <v>21</v>
      </c>
      <c r="E76" s="95" t="s">
        <v>8</v>
      </c>
      <c r="F76" s="95" t="s">
        <v>10</v>
      </c>
      <c r="G76" s="95" t="s">
        <v>9</v>
      </c>
      <c r="H76" s="95" t="s">
        <v>65</v>
      </c>
      <c r="I76" s="95" t="s">
        <v>28</v>
      </c>
      <c r="J76" s="95" t="s">
        <v>29</v>
      </c>
      <c r="K76" s="95" t="s">
        <v>23</v>
      </c>
      <c r="L76" s="95" t="s">
        <v>24</v>
      </c>
      <c r="M76" s="104"/>
      <c r="N76" s="95"/>
      <c r="O76" s="95" t="s">
        <v>1</v>
      </c>
      <c r="P76" s="95" t="s">
        <v>0</v>
      </c>
      <c r="Q76" s="95" t="s">
        <v>21</v>
      </c>
      <c r="R76" s="95" t="s">
        <v>8</v>
      </c>
      <c r="S76" s="95" t="s">
        <v>10</v>
      </c>
      <c r="T76" s="95" t="s">
        <v>9</v>
      </c>
      <c r="U76" s="95" t="s">
        <v>65</v>
      </c>
      <c r="V76" s="95" t="s">
        <v>28</v>
      </c>
      <c r="W76" s="95" t="s">
        <v>29</v>
      </c>
      <c r="X76" s="95" t="s">
        <v>23</v>
      </c>
      <c r="Y76" s="95" t="s">
        <v>24</v>
      </c>
      <c r="Z76" s="104"/>
      <c r="AA76" s="95"/>
      <c r="AB76" s="95" t="s">
        <v>1</v>
      </c>
      <c r="AC76" s="95" t="s">
        <v>0</v>
      </c>
      <c r="AD76" s="95" t="s">
        <v>21</v>
      </c>
      <c r="AE76" s="95" t="s">
        <v>8</v>
      </c>
      <c r="AF76" s="95" t="s">
        <v>10</v>
      </c>
      <c r="AG76" s="95" t="s">
        <v>9</v>
      </c>
      <c r="AH76" s="95" t="s">
        <v>65</v>
      </c>
      <c r="AI76" s="95" t="s">
        <v>28</v>
      </c>
      <c r="AJ76" s="95" t="s">
        <v>29</v>
      </c>
      <c r="AK76" s="95" t="s">
        <v>23</v>
      </c>
      <c r="AL76" s="95" t="s">
        <v>24</v>
      </c>
      <c r="AM76" s="104"/>
      <c r="AN76" s="95"/>
      <c r="AO76" s="95" t="s">
        <v>1</v>
      </c>
      <c r="AP76" s="95" t="s">
        <v>0</v>
      </c>
      <c r="AQ76" s="95" t="s">
        <v>21</v>
      </c>
      <c r="AR76" s="95" t="s">
        <v>8</v>
      </c>
      <c r="AS76" s="95" t="s">
        <v>10</v>
      </c>
      <c r="AT76" s="95" t="s">
        <v>9</v>
      </c>
      <c r="AU76" s="95" t="s">
        <v>65</v>
      </c>
      <c r="AV76" s="95" t="s">
        <v>28</v>
      </c>
      <c r="AW76" s="95" t="s">
        <v>29</v>
      </c>
      <c r="AX76" s="95" t="s">
        <v>23</v>
      </c>
      <c r="AY76" s="95" t="s">
        <v>24</v>
      </c>
      <c r="AZ76" s="104"/>
      <c r="BA76" s="95"/>
      <c r="BB76" s="95" t="s">
        <v>1</v>
      </c>
      <c r="BC76" s="95" t="s">
        <v>0</v>
      </c>
      <c r="BD76" s="95" t="s">
        <v>21</v>
      </c>
      <c r="BE76" s="95" t="s">
        <v>8</v>
      </c>
      <c r="BF76" s="95" t="s">
        <v>10</v>
      </c>
      <c r="BG76" s="95" t="s">
        <v>9</v>
      </c>
      <c r="BH76" s="95" t="s">
        <v>65</v>
      </c>
      <c r="BI76" s="95" t="s">
        <v>28</v>
      </c>
      <c r="BJ76" s="95" t="s">
        <v>29</v>
      </c>
      <c r="BK76" s="95" t="s">
        <v>23</v>
      </c>
      <c r="BL76" s="95" t="s">
        <v>24</v>
      </c>
      <c r="BM76" s="104"/>
      <c r="BN76" s="95"/>
      <c r="BO76" s="95" t="s">
        <v>1</v>
      </c>
      <c r="BP76" s="95" t="s">
        <v>0</v>
      </c>
      <c r="BQ76" s="95" t="s">
        <v>21</v>
      </c>
      <c r="BR76" s="95" t="s">
        <v>8</v>
      </c>
      <c r="BS76" s="95" t="s">
        <v>10</v>
      </c>
      <c r="BT76" s="95" t="s">
        <v>9</v>
      </c>
      <c r="BU76" s="95" t="s">
        <v>65</v>
      </c>
      <c r="BV76" s="95" t="s">
        <v>28</v>
      </c>
      <c r="BW76" s="95" t="s">
        <v>29</v>
      </c>
      <c r="BX76" s="95" t="s">
        <v>23</v>
      </c>
      <c r="BY76" s="95" t="s">
        <v>24</v>
      </c>
      <c r="BZ76" s="104"/>
      <c r="CA76" s="95"/>
      <c r="CB76" s="95" t="s">
        <v>1</v>
      </c>
      <c r="CC76" s="95" t="s">
        <v>0</v>
      </c>
      <c r="CD76" s="95" t="s">
        <v>21</v>
      </c>
      <c r="CE76" s="95" t="s">
        <v>8</v>
      </c>
      <c r="CF76" s="95" t="s">
        <v>10</v>
      </c>
      <c r="CG76" s="95" t="s">
        <v>9</v>
      </c>
      <c r="CH76" s="95" t="s">
        <v>65</v>
      </c>
      <c r="CI76" s="95" t="s">
        <v>28</v>
      </c>
      <c r="CJ76" s="95" t="s">
        <v>29</v>
      </c>
      <c r="CK76" s="95" t="s">
        <v>23</v>
      </c>
      <c r="CL76" s="95" t="s">
        <v>24</v>
      </c>
      <c r="CM76" s="104"/>
      <c r="CN76" s="95"/>
      <c r="CO76" s="95" t="s">
        <v>1</v>
      </c>
      <c r="CP76" s="95" t="s">
        <v>0</v>
      </c>
      <c r="CQ76" s="95" t="s">
        <v>21</v>
      </c>
      <c r="CR76" s="95" t="s">
        <v>8</v>
      </c>
      <c r="CS76" s="95" t="s">
        <v>10</v>
      </c>
      <c r="CT76" s="95" t="s">
        <v>9</v>
      </c>
      <c r="CU76" s="95" t="s">
        <v>65</v>
      </c>
      <c r="CV76" s="95" t="s">
        <v>28</v>
      </c>
      <c r="CW76" s="95" t="s">
        <v>29</v>
      </c>
      <c r="CX76" s="95" t="s">
        <v>23</v>
      </c>
      <c r="CY76" s="95" t="s">
        <v>24</v>
      </c>
      <c r="CZ76" s="104"/>
      <c r="DA76" s="95"/>
      <c r="DB76" s="95" t="s">
        <v>1</v>
      </c>
      <c r="DC76" s="95" t="s">
        <v>0</v>
      </c>
      <c r="DD76" s="95" t="s">
        <v>21</v>
      </c>
      <c r="DE76" s="95" t="s">
        <v>8</v>
      </c>
      <c r="DF76" s="95" t="s">
        <v>10</v>
      </c>
      <c r="DG76" s="95" t="s">
        <v>9</v>
      </c>
      <c r="DH76" s="95" t="s">
        <v>65</v>
      </c>
      <c r="DI76" s="95" t="s">
        <v>28</v>
      </c>
      <c r="DJ76" s="95" t="s">
        <v>29</v>
      </c>
      <c r="DK76" s="95" t="s">
        <v>23</v>
      </c>
      <c r="DL76" s="95" t="s">
        <v>24</v>
      </c>
    </row>
    <row r="77" spans="1:116" s="17" customFormat="1" x14ac:dyDescent="0.15">
      <c r="A77" s="14" t="s">
        <v>1009</v>
      </c>
      <c r="B77" s="15">
        <v>248656</v>
      </c>
      <c r="C77" s="15">
        <v>419724</v>
      </c>
      <c r="D77" s="15">
        <v>0</v>
      </c>
      <c r="E77" s="15">
        <v>6558</v>
      </c>
      <c r="F77" s="15">
        <v>21747</v>
      </c>
      <c r="G77" s="15">
        <v>2145</v>
      </c>
      <c r="H77" s="15">
        <v>0</v>
      </c>
      <c r="I77" s="15">
        <v>16185398</v>
      </c>
      <c r="J77" s="15">
        <v>16884228</v>
      </c>
      <c r="K77" s="16">
        <v>698830</v>
      </c>
      <c r="L77" s="40">
        <v>4.1389514522073498E-2</v>
      </c>
      <c r="M77" s="18"/>
      <c r="N77" s="14" t="s">
        <v>1009</v>
      </c>
      <c r="O77" s="15">
        <v>34000</v>
      </c>
      <c r="P77" s="15">
        <v>470341</v>
      </c>
      <c r="Q77" s="15">
        <v>0</v>
      </c>
      <c r="R77" s="15">
        <v>0</v>
      </c>
      <c r="S77" s="15">
        <v>0</v>
      </c>
      <c r="T77" s="15">
        <v>0</v>
      </c>
      <c r="U77" s="15">
        <v>113</v>
      </c>
      <c r="V77" s="15">
        <v>12478034</v>
      </c>
      <c r="W77" s="15">
        <v>12982488</v>
      </c>
      <c r="X77" s="16">
        <v>504454</v>
      </c>
      <c r="Y77" s="40">
        <v>3.8856496535949039E-2</v>
      </c>
      <c r="AA77" s="14" t="s">
        <v>1009</v>
      </c>
      <c r="AB77" s="15">
        <v>30</v>
      </c>
      <c r="AC77" s="15">
        <v>75689</v>
      </c>
      <c r="AD77" s="15">
        <v>5254</v>
      </c>
      <c r="AE77" s="15">
        <v>0</v>
      </c>
      <c r="AF77" s="15">
        <v>0</v>
      </c>
      <c r="AG77" s="15">
        <v>0</v>
      </c>
      <c r="AH77" s="15">
        <v>43186</v>
      </c>
      <c r="AI77" s="15">
        <v>1693655</v>
      </c>
      <c r="AJ77" s="15">
        <v>1817814</v>
      </c>
      <c r="AK77" s="16">
        <v>124159</v>
      </c>
      <c r="AL77" s="40">
        <v>6.830126734638417E-2</v>
      </c>
      <c r="AN77" s="14" t="s">
        <v>1009</v>
      </c>
      <c r="AO77" s="15">
        <v>0</v>
      </c>
      <c r="AP77" s="15">
        <v>606741</v>
      </c>
      <c r="AQ77" s="15">
        <v>6</v>
      </c>
      <c r="AR77" s="15">
        <v>55982</v>
      </c>
      <c r="AS77" s="15">
        <v>122824</v>
      </c>
      <c r="AT77" s="15">
        <v>0</v>
      </c>
      <c r="AU77" s="15">
        <v>15310</v>
      </c>
      <c r="AV77" s="15">
        <v>8529082</v>
      </c>
      <c r="AW77" s="15">
        <v>9329945</v>
      </c>
      <c r="AX77" s="16">
        <v>800863</v>
      </c>
      <c r="AY77" s="40">
        <v>8.583791222777841E-2</v>
      </c>
      <c r="BA77" s="14" t="s">
        <v>1009</v>
      </c>
      <c r="BB77" s="15">
        <v>1077277</v>
      </c>
      <c r="BC77" s="15">
        <v>976135</v>
      </c>
      <c r="BD77" s="15">
        <v>26367</v>
      </c>
      <c r="BE77" s="15">
        <v>7096</v>
      </c>
      <c r="BF77" s="15">
        <v>19300</v>
      </c>
      <c r="BG77" s="15">
        <v>0</v>
      </c>
      <c r="BH77" s="15">
        <v>2208</v>
      </c>
      <c r="BI77" s="15">
        <v>10465955</v>
      </c>
      <c r="BJ77" s="15">
        <v>12574338</v>
      </c>
      <c r="BK77" s="16">
        <v>2108383</v>
      </c>
      <c r="BL77" s="40">
        <v>0.16767347911277716</v>
      </c>
      <c r="BN77" s="14" t="s">
        <v>1009</v>
      </c>
      <c r="BO77" s="15">
        <v>935704</v>
      </c>
      <c r="BP77" s="15">
        <v>563814</v>
      </c>
      <c r="BQ77" s="15">
        <v>26047</v>
      </c>
      <c r="BR77" s="15">
        <v>3128</v>
      </c>
      <c r="BS77" s="15">
        <v>0</v>
      </c>
      <c r="BT77" s="15">
        <v>3671</v>
      </c>
      <c r="BU77" s="15">
        <v>0</v>
      </c>
      <c r="BV77" s="15">
        <v>6117163</v>
      </c>
      <c r="BW77" s="15">
        <v>7649527</v>
      </c>
      <c r="BX77" s="16">
        <v>1532364</v>
      </c>
      <c r="BY77" s="40">
        <v>0.20032140549343769</v>
      </c>
      <c r="CA77" s="14" t="s">
        <v>1009</v>
      </c>
      <c r="CB77" s="15">
        <v>0</v>
      </c>
      <c r="CC77" s="15">
        <v>316016</v>
      </c>
      <c r="CD77" s="15">
        <v>27746</v>
      </c>
      <c r="CE77" s="15">
        <v>0</v>
      </c>
      <c r="CF77" s="15">
        <v>0</v>
      </c>
      <c r="CG77" s="15">
        <v>0</v>
      </c>
      <c r="CH77" s="15">
        <v>10494</v>
      </c>
      <c r="CI77" s="15">
        <v>10132824</v>
      </c>
      <c r="CJ77" s="15">
        <v>10487080</v>
      </c>
      <c r="CK77" s="16">
        <v>354256</v>
      </c>
      <c r="CL77" s="40">
        <v>3.3780232438390859E-2</v>
      </c>
      <c r="CN77" s="14" t="s">
        <v>1009</v>
      </c>
      <c r="CO77" s="15">
        <v>1454242</v>
      </c>
      <c r="CP77" s="15">
        <v>89372</v>
      </c>
      <c r="CQ77" s="15">
        <v>0</v>
      </c>
      <c r="CR77" s="15">
        <v>0</v>
      </c>
      <c r="CS77" s="15">
        <v>0</v>
      </c>
      <c r="CT77" s="15">
        <v>0</v>
      </c>
      <c r="CU77" s="15">
        <v>142462</v>
      </c>
      <c r="CV77" s="15">
        <v>35599912</v>
      </c>
      <c r="CW77" s="15">
        <v>37285988</v>
      </c>
      <c r="CX77" s="16">
        <v>1686076</v>
      </c>
      <c r="CY77" s="40">
        <v>4.5220097158213964E-2</v>
      </c>
      <c r="DA77" s="14" t="s">
        <v>1009</v>
      </c>
      <c r="DB77" s="15">
        <v>334033</v>
      </c>
      <c r="DC77" s="15">
        <v>721049</v>
      </c>
      <c r="DD77" s="15">
        <v>16440</v>
      </c>
      <c r="DE77" s="15">
        <v>55403</v>
      </c>
      <c r="DF77" s="15">
        <v>113562</v>
      </c>
      <c r="DG77" s="15">
        <v>553606</v>
      </c>
      <c r="DH77" s="15">
        <v>463</v>
      </c>
      <c r="DI77" s="15">
        <v>11160489</v>
      </c>
      <c r="DJ77" s="15">
        <v>12955045</v>
      </c>
      <c r="DK77" s="16">
        <v>1794556</v>
      </c>
      <c r="DL77" s="40">
        <v>0.1385217882299907</v>
      </c>
    </row>
    <row r="78" spans="1:116" s="22" customFormat="1" x14ac:dyDescent="0.15">
      <c r="A78" s="19" t="s">
        <v>2</v>
      </c>
      <c r="B78" s="20">
        <v>0</v>
      </c>
      <c r="C78" s="20">
        <v>16505</v>
      </c>
      <c r="D78" s="20">
        <v>100467</v>
      </c>
      <c r="E78" s="20">
        <v>0</v>
      </c>
      <c r="F78" s="20">
        <v>0</v>
      </c>
      <c r="G78" s="20">
        <v>0</v>
      </c>
      <c r="H78" s="20">
        <v>0</v>
      </c>
      <c r="I78" s="20">
        <v>0</v>
      </c>
      <c r="J78" s="20">
        <v>116972</v>
      </c>
      <c r="K78" s="21"/>
      <c r="L78" s="21"/>
      <c r="M78" s="23"/>
      <c r="N78" s="19" t="s">
        <v>2</v>
      </c>
      <c r="O78" s="20">
        <v>0</v>
      </c>
      <c r="P78" s="20">
        <v>2</v>
      </c>
      <c r="Q78" s="20">
        <v>0</v>
      </c>
      <c r="R78" s="20">
        <v>0</v>
      </c>
      <c r="S78" s="20">
        <v>0</v>
      </c>
      <c r="T78" s="20">
        <v>0</v>
      </c>
      <c r="U78" s="20">
        <v>0</v>
      </c>
      <c r="V78" s="20">
        <v>0</v>
      </c>
      <c r="W78" s="20">
        <v>2</v>
      </c>
      <c r="X78" s="21"/>
      <c r="Y78" s="21"/>
      <c r="AA78" s="19" t="s">
        <v>2</v>
      </c>
      <c r="AB78" s="20">
        <v>0</v>
      </c>
      <c r="AC78" s="20">
        <v>6998</v>
      </c>
      <c r="AD78" s="20">
        <v>0</v>
      </c>
      <c r="AE78" s="20">
        <v>0</v>
      </c>
      <c r="AF78" s="20">
        <v>0</v>
      </c>
      <c r="AG78" s="20">
        <v>0</v>
      </c>
      <c r="AH78" s="20">
        <v>0</v>
      </c>
      <c r="AI78" s="20">
        <v>0</v>
      </c>
      <c r="AJ78" s="20">
        <v>6998</v>
      </c>
      <c r="AK78" s="21"/>
      <c r="AL78" s="21"/>
      <c r="AN78" s="19" t="s">
        <v>2</v>
      </c>
      <c r="AO78" s="20">
        <v>0</v>
      </c>
      <c r="AP78" s="20">
        <v>68098</v>
      </c>
      <c r="AQ78" s="20">
        <v>21546</v>
      </c>
      <c r="AR78" s="20">
        <v>0</v>
      </c>
      <c r="AS78" s="20">
        <v>0</v>
      </c>
      <c r="AT78" s="20">
        <v>0</v>
      </c>
      <c r="AU78" s="20">
        <v>0</v>
      </c>
      <c r="AV78" s="20">
        <v>0</v>
      </c>
      <c r="AW78" s="20">
        <v>89644</v>
      </c>
      <c r="AX78" s="21"/>
      <c r="AY78" s="21"/>
      <c r="BA78" s="19" t="s">
        <v>2</v>
      </c>
      <c r="BB78" s="20">
        <v>0</v>
      </c>
      <c r="BC78" s="20">
        <v>60296</v>
      </c>
      <c r="BD78" s="20">
        <v>504</v>
      </c>
      <c r="BE78" s="20">
        <v>0</v>
      </c>
      <c r="BF78" s="20">
        <v>0</v>
      </c>
      <c r="BG78" s="20">
        <v>0</v>
      </c>
      <c r="BH78" s="20">
        <v>0</v>
      </c>
      <c r="BI78" s="20">
        <v>0</v>
      </c>
      <c r="BJ78" s="20">
        <v>60800</v>
      </c>
      <c r="BK78" s="21"/>
      <c r="BL78" s="21"/>
      <c r="BN78" s="19" t="s">
        <v>2</v>
      </c>
      <c r="BO78" s="20">
        <v>0</v>
      </c>
      <c r="BP78" s="20">
        <v>9444</v>
      </c>
      <c r="BQ78" s="20">
        <v>66346</v>
      </c>
      <c r="BR78" s="20">
        <v>15298</v>
      </c>
      <c r="BS78" s="20">
        <v>0</v>
      </c>
      <c r="BT78" s="20">
        <v>0</v>
      </c>
      <c r="BU78" s="20">
        <v>0</v>
      </c>
      <c r="BV78" s="20">
        <v>0</v>
      </c>
      <c r="BW78" s="20">
        <v>91088</v>
      </c>
      <c r="BX78" s="21"/>
      <c r="BY78" s="21"/>
      <c r="CA78" s="19" t="s">
        <v>2</v>
      </c>
      <c r="CB78" s="20">
        <v>0</v>
      </c>
      <c r="CC78" s="20">
        <v>0</v>
      </c>
      <c r="CD78" s="20">
        <v>0</v>
      </c>
      <c r="CE78" s="20">
        <v>0</v>
      </c>
      <c r="CF78" s="20">
        <v>0</v>
      </c>
      <c r="CG78" s="20">
        <v>0</v>
      </c>
      <c r="CH78" s="20">
        <v>0</v>
      </c>
      <c r="CI78" s="20">
        <v>0</v>
      </c>
      <c r="CJ78" s="20">
        <v>0</v>
      </c>
      <c r="CK78" s="21"/>
      <c r="CL78" s="21"/>
      <c r="CN78" s="19" t="s">
        <v>2</v>
      </c>
      <c r="CO78" s="20">
        <v>0</v>
      </c>
      <c r="CP78" s="20">
        <v>0</v>
      </c>
      <c r="CQ78" s="20">
        <v>0</v>
      </c>
      <c r="CR78" s="20">
        <v>0</v>
      </c>
      <c r="CS78" s="20">
        <v>0</v>
      </c>
      <c r="CT78" s="20">
        <v>0</v>
      </c>
      <c r="CU78" s="20">
        <v>0</v>
      </c>
      <c r="CV78" s="20">
        <v>0</v>
      </c>
      <c r="CW78" s="20">
        <v>0</v>
      </c>
      <c r="CX78" s="21"/>
      <c r="CY78" s="21"/>
      <c r="DA78" s="19" t="s">
        <v>2</v>
      </c>
      <c r="DB78" s="20">
        <v>0</v>
      </c>
      <c r="DC78" s="20">
        <v>123604</v>
      </c>
      <c r="DD78" s="20">
        <v>5179</v>
      </c>
      <c r="DE78" s="20">
        <v>0</v>
      </c>
      <c r="DF78" s="20">
        <v>0</v>
      </c>
      <c r="DG78" s="20">
        <v>3</v>
      </c>
      <c r="DH78" s="20">
        <v>0</v>
      </c>
      <c r="DI78" s="20">
        <v>0</v>
      </c>
      <c r="DJ78" s="20">
        <v>128786</v>
      </c>
      <c r="DK78" s="21"/>
      <c r="DL78" s="21"/>
    </row>
    <row r="79" spans="1:116" s="22" customFormat="1" x14ac:dyDescent="0.15">
      <c r="A79" s="19" t="s">
        <v>25</v>
      </c>
      <c r="B79" s="20">
        <v>0</v>
      </c>
      <c r="C79" s="20">
        <v>0</v>
      </c>
      <c r="D79" s="20">
        <v>0</v>
      </c>
      <c r="E79" s="20">
        <v>0</v>
      </c>
      <c r="F79" s="20">
        <v>0</v>
      </c>
      <c r="G79" s="20">
        <v>0</v>
      </c>
      <c r="H79" s="20">
        <v>0</v>
      </c>
      <c r="I79" s="100">
        <v>-116972</v>
      </c>
      <c r="J79" s="100">
        <v>-116972</v>
      </c>
      <c r="K79" s="21"/>
      <c r="L79" s="21"/>
      <c r="M79" s="23"/>
      <c r="N79" s="19" t="s">
        <v>25</v>
      </c>
      <c r="O79" s="20">
        <v>0</v>
      </c>
      <c r="P79" s="20">
        <v>0</v>
      </c>
      <c r="Q79" s="20">
        <v>0</v>
      </c>
      <c r="R79" s="20">
        <v>0</v>
      </c>
      <c r="S79" s="20">
        <v>0</v>
      </c>
      <c r="T79" s="20">
        <v>0</v>
      </c>
      <c r="U79" s="20">
        <v>0</v>
      </c>
      <c r="V79" s="100">
        <v>-2</v>
      </c>
      <c r="W79" s="100">
        <v>-2</v>
      </c>
      <c r="X79" s="21"/>
      <c r="Y79" s="21"/>
      <c r="AA79" s="19" t="s">
        <v>25</v>
      </c>
      <c r="AB79" s="20">
        <v>0</v>
      </c>
      <c r="AC79" s="20">
        <v>0</v>
      </c>
      <c r="AD79" s="20">
        <v>0</v>
      </c>
      <c r="AE79" s="20">
        <v>0</v>
      </c>
      <c r="AF79" s="20">
        <v>0</v>
      </c>
      <c r="AG79" s="20">
        <v>0</v>
      </c>
      <c r="AH79" s="20">
        <v>0</v>
      </c>
      <c r="AI79" s="100">
        <v>-6998</v>
      </c>
      <c r="AJ79" s="100">
        <v>-6998</v>
      </c>
      <c r="AK79" s="21"/>
      <c r="AL79" s="21"/>
      <c r="AN79" s="19" t="s">
        <v>25</v>
      </c>
      <c r="AO79" s="20">
        <v>0</v>
      </c>
      <c r="AP79" s="20">
        <v>0</v>
      </c>
      <c r="AQ79" s="20">
        <v>0</v>
      </c>
      <c r="AR79" s="20">
        <v>0</v>
      </c>
      <c r="AS79" s="20">
        <v>0</v>
      </c>
      <c r="AT79" s="20">
        <v>0</v>
      </c>
      <c r="AU79" s="20">
        <v>0</v>
      </c>
      <c r="AV79" s="100">
        <v>-89644</v>
      </c>
      <c r="AW79" s="100">
        <v>-89644</v>
      </c>
      <c r="AX79" s="21"/>
      <c r="AY79" s="21"/>
      <c r="BA79" s="19" t="s">
        <v>25</v>
      </c>
      <c r="BB79" s="20">
        <v>0</v>
      </c>
      <c r="BC79" s="20">
        <v>0</v>
      </c>
      <c r="BD79" s="20">
        <v>0</v>
      </c>
      <c r="BE79" s="20">
        <v>0</v>
      </c>
      <c r="BF79" s="20">
        <v>0</v>
      </c>
      <c r="BG79" s="20">
        <v>0</v>
      </c>
      <c r="BH79" s="20">
        <v>0</v>
      </c>
      <c r="BI79" s="100">
        <v>-60800</v>
      </c>
      <c r="BJ79" s="100">
        <v>-60800</v>
      </c>
      <c r="BK79" s="21"/>
      <c r="BL79" s="21"/>
      <c r="BN79" s="19" t="s">
        <v>25</v>
      </c>
      <c r="BO79" s="20">
        <v>0</v>
      </c>
      <c r="BP79" s="20">
        <v>0</v>
      </c>
      <c r="BQ79" s="20">
        <v>0</v>
      </c>
      <c r="BR79" s="20">
        <v>0</v>
      </c>
      <c r="BS79" s="20">
        <v>0</v>
      </c>
      <c r="BT79" s="20">
        <v>0</v>
      </c>
      <c r="BU79" s="20">
        <v>0</v>
      </c>
      <c r="BV79" s="100">
        <v>-91088</v>
      </c>
      <c r="BW79" s="100">
        <v>-91088</v>
      </c>
      <c r="BX79" s="21"/>
      <c r="BY79" s="21"/>
      <c r="CA79" s="19" t="s">
        <v>25</v>
      </c>
      <c r="CB79" s="20">
        <v>0</v>
      </c>
      <c r="CC79" s="20">
        <v>0</v>
      </c>
      <c r="CD79" s="20">
        <v>0</v>
      </c>
      <c r="CE79" s="20">
        <v>0</v>
      </c>
      <c r="CF79" s="20">
        <v>0</v>
      </c>
      <c r="CG79" s="20">
        <v>0</v>
      </c>
      <c r="CH79" s="20">
        <v>0</v>
      </c>
      <c r="CI79" s="20">
        <v>0</v>
      </c>
      <c r="CJ79" s="20">
        <v>0</v>
      </c>
      <c r="CK79" s="21"/>
      <c r="CL79" s="21"/>
      <c r="CN79" s="19" t="s">
        <v>25</v>
      </c>
      <c r="CO79" s="20">
        <v>0</v>
      </c>
      <c r="CP79" s="20">
        <v>0</v>
      </c>
      <c r="CQ79" s="20">
        <v>0</v>
      </c>
      <c r="CR79" s="20">
        <v>0</v>
      </c>
      <c r="CS79" s="20">
        <v>0</v>
      </c>
      <c r="CT79" s="20">
        <v>0</v>
      </c>
      <c r="CU79" s="20">
        <v>0</v>
      </c>
      <c r="CV79" s="20">
        <v>0</v>
      </c>
      <c r="CW79" s="20">
        <v>0</v>
      </c>
      <c r="CX79" s="21"/>
      <c r="CY79" s="21"/>
      <c r="DA79" s="19" t="s">
        <v>25</v>
      </c>
      <c r="DB79" s="20">
        <v>0</v>
      </c>
      <c r="DC79" s="100">
        <v>-3</v>
      </c>
      <c r="DD79" s="20">
        <v>0</v>
      </c>
      <c r="DE79" s="20">
        <v>0</v>
      </c>
      <c r="DF79" s="20">
        <v>0</v>
      </c>
      <c r="DG79" s="20">
        <v>0</v>
      </c>
      <c r="DH79" s="20">
        <v>0</v>
      </c>
      <c r="DI79" s="100">
        <v>-128783</v>
      </c>
      <c r="DJ79" s="100">
        <v>-128786</v>
      </c>
      <c r="DK79" s="21"/>
      <c r="DL79" s="21"/>
    </row>
    <row r="80" spans="1:116" s="22" customFormat="1" x14ac:dyDescent="0.15">
      <c r="A80" s="24" t="s">
        <v>6</v>
      </c>
      <c r="B80" s="25">
        <v>0</v>
      </c>
      <c r="C80" s="25">
        <v>16505</v>
      </c>
      <c r="D80" s="25">
        <v>100467</v>
      </c>
      <c r="E80" s="25">
        <v>0</v>
      </c>
      <c r="F80" s="25">
        <v>0</v>
      </c>
      <c r="G80" s="25">
        <v>0</v>
      </c>
      <c r="H80" s="25">
        <v>0</v>
      </c>
      <c r="I80" s="101">
        <v>-116972</v>
      </c>
      <c r="J80" s="25">
        <v>0</v>
      </c>
      <c r="K80" s="21">
        <v>116972</v>
      </c>
      <c r="L80" s="21"/>
      <c r="M80" s="23"/>
      <c r="N80" s="24" t="s">
        <v>6</v>
      </c>
      <c r="O80" s="25">
        <v>0</v>
      </c>
      <c r="P80" s="25">
        <v>2</v>
      </c>
      <c r="Q80" s="25">
        <v>0</v>
      </c>
      <c r="R80" s="25">
        <v>0</v>
      </c>
      <c r="S80" s="25">
        <v>0</v>
      </c>
      <c r="T80" s="25">
        <v>0</v>
      </c>
      <c r="U80" s="25">
        <v>0</v>
      </c>
      <c r="V80" s="101">
        <v>-2</v>
      </c>
      <c r="W80" s="25">
        <v>0</v>
      </c>
      <c r="X80" s="21">
        <v>2</v>
      </c>
      <c r="Y80" s="21"/>
      <c r="AA80" s="24" t="s">
        <v>6</v>
      </c>
      <c r="AB80" s="25">
        <v>0</v>
      </c>
      <c r="AC80" s="25">
        <v>6998</v>
      </c>
      <c r="AD80" s="25">
        <v>0</v>
      </c>
      <c r="AE80" s="25">
        <v>0</v>
      </c>
      <c r="AF80" s="25">
        <v>0</v>
      </c>
      <c r="AG80" s="25">
        <v>0</v>
      </c>
      <c r="AH80" s="25">
        <v>0</v>
      </c>
      <c r="AI80" s="101">
        <v>-6998</v>
      </c>
      <c r="AJ80" s="25">
        <v>0</v>
      </c>
      <c r="AK80" s="21">
        <v>6998</v>
      </c>
      <c r="AL80" s="21"/>
      <c r="AN80" s="24" t="s">
        <v>6</v>
      </c>
      <c r="AO80" s="25">
        <v>0</v>
      </c>
      <c r="AP80" s="25">
        <v>68098</v>
      </c>
      <c r="AQ80" s="25">
        <v>21546</v>
      </c>
      <c r="AR80" s="25">
        <v>0</v>
      </c>
      <c r="AS80" s="25">
        <v>0</v>
      </c>
      <c r="AT80" s="25">
        <v>0</v>
      </c>
      <c r="AU80" s="25">
        <v>0</v>
      </c>
      <c r="AV80" s="101">
        <v>-89644</v>
      </c>
      <c r="AW80" s="25">
        <v>0</v>
      </c>
      <c r="AX80" s="21">
        <v>89644</v>
      </c>
      <c r="AY80" s="21"/>
      <c r="BA80" s="24" t="s">
        <v>6</v>
      </c>
      <c r="BB80" s="25">
        <v>0</v>
      </c>
      <c r="BC80" s="25">
        <v>60296</v>
      </c>
      <c r="BD80" s="25">
        <v>504</v>
      </c>
      <c r="BE80" s="25">
        <v>0</v>
      </c>
      <c r="BF80" s="25">
        <v>0</v>
      </c>
      <c r="BG80" s="25">
        <v>0</v>
      </c>
      <c r="BH80" s="25">
        <v>0</v>
      </c>
      <c r="BI80" s="101">
        <v>-60800</v>
      </c>
      <c r="BJ80" s="25">
        <v>0</v>
      </c>
      <c r="BK80" s="21">
        <v>60800</v>
      </c>
      <c r="BL80" s="21"/>
      <c r="BN80" s="24" t="s">
        <v>6</v>
      </c>
      <c r="BO80" s="25">
        <v>0</v>
      </c>
      <c r="BP80" s="25">
        <v>9444</v>
      </c>
      <c r="BQ80" s="25">
        <v>66346</v>
      </c>
      <c r="BR80" s="25">
        <v>15298</v>
      </c>
      <c r="BS80" s="25">
        <v>0</v>
      </c>
      <c r="BT80" s="25">
        <v>0</v>
      </c>
      <c r="BU80" s="25">
        <v>0</v>
      </c>
      <c r="BV80" s="101">
        <v>-91088</v>
      </c>
      <c r="BW80" s="25">
        <v>0</v>
      </c>
      <c r="BX80" s="21">
        <v>91088</v>
      </c>
      <c r="BY80" s="21"/>
      <c r="CA80" s="24" t="s">
        <v>6</v>
      </c>
      <c r="CB80" s="25">
        <v>0</v>
      </c>
      <c r="CC80" s="25">
        <v>0</v>
      </c>
      <c r="CD80" s="25">
        <v>0</v>
      </c>
      <c r="CE80" s="25">
        <v>0</v>
      </c>
      <c r="CF80" s="25">
        <v>0</v>
      </c>
      <c r="CG80" s="25">
        <v>0</v>
      </c>
      <c r="CH80" s="25">
        <v>0</v>
      </c>
      <c r="CI80" s="25">
        <v>0</v>
      </c>
      <c r="CJ80" s="25">
        <v>0</v>
      </c>
      <c r="CK80" s="21">
        <v>0</v>
      </c>
      <c r="CL80" s="21"/>
      <c r="CN80" s="24" t="s">
        <v>6</v>
      </c>
      <c r="CO80" s="25">
        <v>0</v>
      </c>
      <c r="CP80" s="25">
        <v>0</v>
      </c>
      <c r="CQ80" s="25">
        <v>0</v>
      </c>
      <c r="CR80" s="25">
        <v>0</v>
      </c>
      <c r="CS80" s="25">
        <v>0</v>
      </c>
      <c r="CT80" s="25">
        <v>0</v>
      </c>
      <c r="CU80" s="25">
        <v>0</v>
      </c>
      <c r="CV80" s="25">
        <v>0</v>
      </c>
      <c r="CW80" s="25">
        <v>0</v>
      </c>
      <c r="CX80" s="21">
        <v>0</v>
      </c>
      <c r="CY80" s="21"/>
      <c r="DA80" s="24" t="s">
        <v>6</v>
      </c>
      <c r="DB80" s="25">
        <v>0</v>
      </c>
      <c r="DC80" s="25">
        <v>123601</v>
      </c>
      <c r="DD80" s="25">
        <v>5179</v>
      </c>
      <c r="DE80" s="25">
        <v>0</v>
      </c>
      <c r="DF80" s="25">
        <v>0</v>
      </c>
      <c r="DG80" s="25">
        <v>3</v>
      </c>
      <c r="DH80" s="25">
        <v>0</v>
      </c>
      <c r="DI80" s="101">
        <v>-128783</v>
      </c>
      <c r="DJ80" s="25">
        <v>0</v>
      </c>
      <c r="DK80" s="21">
        <v>128783</v>
      </c>
      <c r="DL80" s="21"/>
    </row>
    <row r="81" spans="1:116" s="12" customFormat="1" x14ac:dyDescent="0.15">
      <c r="A81" s="10" t="s">
        <v>5</v>
      </c>
      <c r="B81" s="7">
        <v>0</v>
      </c>
      <c r="C81" s="7">
        <v>3.9323460178593554E-2</v>
      </c>
      <c r="D81" s="7" t="s">
        <v>7</v>
      </c>
      <c r="E81" s="7">
        <v>0</v>
      </c>
      <c r="F81" s="7">
        <v>0</v>
      </c>
      <c r="G81" s="7">
        <v>0</v>
      </c>
      <c r="H81" s="7" t="s">
        <v>7</v>
      </c>
      <c r="I81" s="7">
        <v>-7.2270079487696259E-3</v>
      </c>
      <c r="J81" s="7">
        <v>0</v>
      </c>
      <c r="K81" s="11">
        <v>0.16738262524505246</v>
      </c>
      <c r="L81" s="11"/>
      <c r="M81" s="13"/>
      <c r="N81" s="10" t="s">
        <v>5</v>
      </c>
      <c r="O81" s="7">
        <v>0</v>
      </c>
      <c r="P81" s="7">
        <v>4.2522340174469164E-6</v>
      </c>
      <c r="Q81" s="7" t="s">
        <v>7</v>
      </c>
      <c r="R81" s="7" t="s">
        <v>7</v>
      </c>
      <c r="S81" s="7" t="s">
        <v>7</v>
      </c>
      <c r="T81" s="7" t="s">
        <v>7</v>
      </c>
      <c r="U81" s="7">
        <v>0</v>
      </c>
      <c r="V81" s="7">
        <v>-1.6028165975505437E-7</v>
      </c>
      <c r="W81" s="7">
        <v>0</v>
      </c>
      <c r="X81" s="11">
        <v>3.9646826073338695E-6</v>
      </c>
      <c r="Y81" s="11"/>
      <c r="AA81" s="10" t="s">
        <v>5</v>
      </c>
      <c r="AB81" s="7">
        <v>0</v>
      </c>
      <c r="AC81" s="7">
        <v>9.2457292341027092E-2</v>
      </c>
      <c r="AD81" s="7">
        <v>0</v>
      </c>
      <c r="AE81" s="7" t="s">
        <v>7</v>
      </c>
      <c r="AF81" s="7" t="s">
        <v>7</v>
      </c>
      <c r="AG81" s="7" t="s">
        <v>7</v>
      </c>
      <c r="AH81" s="7">
        <v>0</v>
      </c>
      <c r="AI81" s="7">
        <v>-4.1318922684962407E-3</v>
      </c>
      <c r="AJ81" s="7">
        <v>0</v>
      </c>
      <c r="AK81" s="11">
        <v>5.636321168823847E-2</v>
      </c>
      <c r="AL81" s="11"/>
      <c r="AN81" s="10" t="s">
        <v>5</v>
      </c>
      <c r="AO81" s="7" t="s">
        <v>7</v>
      </c>
      <c r="AP81" s="7">
        <v>0.11223569859297459</v>
      </c>
      <c r="AQ81" s="7">
        <v>3591</v>
      </c>
      <c r="AR81" s="7">
        <v>0</v>
      </c>
      <c r="AS81" s="7">
        <v>0</v>
      </c>
      <c r="AT81" s="7" t="s">
        <v>7</v>
      </c>
      <c r="AU81" s="7">
        <v>0</v>
      </c>
      <c r="AV81" s="7">
        <v>-1.0510392560418576E-2</v>
      </c>
      <c r="AW81" s="7">
        <v>0</v>
      </c>
      <c r="AX81" s="11">
        <v>0.1119342509268127</v>
      </c>
      <c r="AY81" s="11"/>
      <c r="BA81" s="10" t="s">
        <v>5</v>
      </c>
      <c r="BB81" s="7">
        <v>0</v>
      </c>
      <c r="BC81" s="7">
        <v>6.1770144498455644E-2</v>
      </c>
      <c r="BD81" s="7">
        <v>1.911480259415178E-2</v>
      </c>
      <c r="BE81" s="7">
        <v>0</v>
      </c>
      <c r="BF81" s="7">
        <v>0</v>
      </c>
      <c r="BG81" s="7" t="s">
        <v>7</v>
      </c>
      <c r="BH81" s="7">
        <v>0</v>
      </c>
      <c r="BI81" s="7">
        <v>-5.8093121936794107E-3</v>
      </c>
      <c r="BJ81" s="7">
        <v>0</v>
      </c>
      <c r="BK81" s="11">
        <v>2.8837265335567588E-2</v>
      </c>
      <c r="BL81" s="11"/>
      <c r="BN81" s="10" t="s">
        <v>5</v>
      </c>
      <c r="BO81" s="7">
        <v>0</v>
      </c>
      <c r="BP81" s="7">
        <v>1.6750204854792537E-2</v>
      </c>
      <c r="BQ81" s="7">
        <v>2.5471647406611124</v>
      </c>
      <c r="BR81" s="7">
        <v>4.890664961636829</v>
      </c>
      <c r="BS81" s="7" t="s">
        <v>7</v>
      </c>
      <c r="BT81" s="7">
        <v>0</v>
      </c>
      <c r="BU81" s="7" t="s">
        <v>7</v>
      </c>
      <c r="BV81" s="7">
        <v>-1.4890562831168632E-2</v>
      </c>
      <c r="BW81" s="7">
        <v>0</v>
      </c>
      <c r="BX81" s="11">
        <v>5.9442795575985863E-2</v>
      </c>
      <c r="BY81" s="11"/>
      <c r="CA81" s="10" t="s">
        <v>5</v>
      </c>
      <c r="CB81" s="7" t="s">
        <v>7</v>
      </c>
      <c r="CC81" s="7">
        <v>0</v>
      </c>
      <c r="CD81" s="7">
        <v>0</v>
      </c>
      <c r="CE81" s="7" t="s">
        <v>7</v>
      </c>
      <c r="CF81" s="7" t="s">
        <v>7</v>
      </c>
      <c r="CG81" s="7" t="s">
        <v>7</v>
      </c>
      <c r="CH81" s="7">
        <v>0</v>
      </c>
      <c r="CI81" s="7">
        <v>0</v>
      </c>
      <c r="CJ81" s="7">
        <v>0</v>
      </c>
      <c r="CK81" s="11">
        <v>0</v>
      </c>
      <c r="CL81" s="11"/>
      <c r="CN81" s="10" t="s">
        <v>5</v>
      </c>
      <c r="CO81" s="7">
        <v>0</v>
      </c>
      <c r="CP81" s="7">
        <v>0</v>
      </c>
      <c r="CQ81" s="7" t="s">
        <v>7</v>
      </c>
      <c r="CR81" s="7" t="s">
        <v>7</v>
      </c>
      <c r="CS81" s="7" t="s">
        <v>7</v>
      </c>
      <c r="CT81" s="7" t="s">
        <v>7</v>
      </c>
      <c r="CU81" s="7">
        <v>0</v>
      </c>
      <c r="CV81" s="7">
        <v>0</v>
      </c>
      <c r="CW81" s="7">
        <v>0</v>
      </c>
      <c r="CX81" s="11">
        <v>0</v>
      </c>
      <c r="CY81" s="11"/>
      <c r="DA81" s="10" t="s">
        <v>5</v>
      </c>
      <c r="DB81" s="7">
        <v>0</v>
      </c>
      <c r="DC81" s="7">
        <v>0.17141830860316012</v>
      </c>
      <c r="DD81" s="7">
        <v>0.31502433090024329</v>
      </c>
      <c r="DE81" s="7">
        <v>0</v>
      </c>
      <c r="DF81" s="7">
        <v>0</v>
      </c>
      <c r="DG81" s="7">
        <v>5.4190164123943742E-6</v>
      </c>
      <c r="DH81" s="7">
        <v>0</v>
      </c>
      <c r="DI81" s="7">
        <v>-1.1539189725468123E-2</v>
      </c>
      <c r="DJ81" s="7">
        <v>0</v>
      </c>
      <c r="DK81" s="11">
        <v>7.1763154785919187E-2</v>
      </c>
      <c r="DL81" s="11"/>
    </row>
    <row r="82" spans="1:116" s="17" customFormat="1" x14ac:dyDescent="0.15">
      <c r="A82" s="14" t="s">
        <v>43</v>
      </c>
      <c r="B82" s="15">
        <v>248656</v>
      </c>
      <c r="C82" s="15">
        <v>436229</v>
      </c>
      <c r="D82" s="15">
        <v>100467</v>
      </c>
      <c r="E82" s="15">
        <v>6558</v>
      </c>
      <c r="F82" s="15">
        <v>21747</v>
      </c>
      <c r="G82" s="15">
        <v>2145</v>
      </c>
      <c r="H82" s="15">
        <v>0</v>
      </c>
      <c r="I82" s="15">
        <v>16068426</v>
      </c>
      <c r="J82" s="15">
        <v>16884228</v>
      </c>
      <c r="K82" s="16">
        <v>815802</v>
      </c>
      <c r="L82" s="40">
        <v>4.8317400120396384E-2</v>
      </c>
      <c r="M82" s="18"/>
      <c r="N82" s="14" t="s">
        <v>43</v>
      </c>
      <c r="O82" s="15">
        <v>34000</v>
      </c>
      <c r="P82" s="15">
        <v>470343</v>
      </c>
      <c r="Q82" s="15">
        <v>0</v>
      </c>
      <c r="R82" s="15">
        <v>0</v>
      </c>
      <c r="S82" s="15">
        <v>0</v>
      </c>
      <c r="T82" s="15">
        <v>0</v>
      </c>
      <c r="U82" s="15">
        <v>113</v>
      </c>
      <c r="V82" s="15">
        <v>12478032</v>
      </c>
      <c r="W82" s="15">
        <v>12982488</v>
      </c>
      <c r="X82" s="16">
        <v>504456</v>
      </c>
      <c r="Y82" s="40">
        <v>3.8856650589625043E-2</v>
      </c>
      <c r="AA82" s="14" t="s">
        <v>43</v>
      </c>
      <c r="AB82" s="15">
        <v>30</v>
      </c>
      <c r="AC82" s="15">
        <v>82687</v>
      </c>
      <c r="AD82" s="15">
        <v>5254</v>
      </c>
      <c r="AE82" s="15">
        <v>0</v>
      </c>
      <c r="AF82" s="15">
        <v>0</v>
      </c>
      <c r="AG82" s="15">
        <v>0</v>
      </c>
      <c r="AH82" s="15">
        <v>43186</v>
      </c>
      <c r="AI82" s="15">
        <v>1686657</v>
      </c>
      <c r="AJ82" s="15">
        <v>1817814</v>
      </c>
      <c r="AK82" s="16">
        <v>131157</v>
      </c>
      <c r="AL82" s="40">
        <v>7.2150946136403396E-2</v>
      </c>
      <c r="AN82" s="14" t="s">
        <v>43</v>
      </c>
      <c r="AO82" s="15">
        <v>0</v>
      </c>
      <c r="AP82" s="15">
        <v>674839</v>
      </c>
      <c r="AQ82" s="15">
        <v>21552</v>
      </c>
      <c r="AR82" s="15">
        <v>55982</v>
      </c>
      <c r="AS82" s="15">
        <v>122824</v>
      </c>
      <c r="AT82" s="15">
        <v>0</v>
      </c>
      <c r="AU82" s="15">
        <v>15310</v>
      </c>
      <c r="AV82" s="15">
        <v>8439438</v>
      </c>
      <c r="AW82" s="15">
        <v>9329945</v>
      </c>
      <c r="AX82" s="16">
        <v>890507</v>
      </c>
      <c r="AY82" s="40">
        <v>9.5446114634116272E-2</v>
      </c>
      <c r="BA82" s="14" t="s">
        <v>43</v>
      </c>
      <c r="BB82" s="15">
        <v>1077277</v>
      </c>
      <c r="BC82" s="15">
        <v>1036431</v>
      </c>
      <c r="BD82" s="15">
        <v>26871</v>
      </c>
      <c r="BE82" s="15">
        <v>7096</v>
      </c>
      <c r="BF82" s="15">
        <v>19300</v>
      </c>
      <c r="BG82" s="15">
        <v>0</v>
      </c>
      <c r="BH82" s="15">
        <v>2208</v>
      </c>
      <c r="BI82" s="15">
        <v>10405155</v>
      </c>
      <c r="BJ82" s="15">
        <v>12574338</v>
      </c>
      <c r="BK82" s="16">
        <v>2169183</v>
      </c>
      <c r="BL82" s="40">
        <v>0.17250872371969006</v>
      </c>
      <c r="BN82" s="14" t="s">
        <v>43</v>
      </c>
      <c r="BO82" s="15">
        <v>935704</v>
      </c>
      <c r="BP82" s="15">
        <v>573258</v>
      </c>
      <c r="BQ82" s="15">
        <v>92393</v>
      </c>
      <c r="BR82" s="15">
        <v>18426</v>
      </c>
      <c r="BS82" s="15">
        <v>0</v>
      </c>
      <c r="BT82" s="15">
        <v>3671</v>
      </c>
      <c r="BU82" s="15">
        <v>0</v>
      </c>
      <c r="BV82" s="15">
        <v>6026075</v>
      </c>
      <c r="BW82" s="15">
        <v>7649527</v>
      </c>
      <c r="BX82" s="16">
        <v>1623452</v>
      </c>
      <c r="BY82" s="40">
        <v>0.21222906984967829</v>
      </c>
      <c r="CA82" s="14" t="s">
        <v>43</v>
      </c>
      <c r="CB82" s="15">
        <v>0</v>
      </c>
      <c r="CC82" s="15">
        <v>316016</v>
      </c>
      <c r="CD82" s="15">
        <v>27746</v>
      </c>
      <c r="CE82" s="15">
        <v>0</v>
      </c>
      <c r="CF82" s="15">
        <v>0</v>
      </c>
      <c r="CG82" s="15">
        <v>0</v>
      </c>
      <c r="CH82" s="15">
        <v>10494</v>
      </c>
      <c r="CI82" s="15">
        <v>10132824</v>
      </c>
      <c r="CJ82" s="15">
        <v>10487080</v>
      </c>
      <c r="CK82" s="16">
        <v>354256</v>
      </c>
      <c r="CL82" s="40">
        <v>3.3780232438390859E-2</v>
      </c>
      <c r="CN82" s="14" t="s">
        <v>43</v>
      </c>
      <c r="CO82" s="15">
        <v>1454242</v>
      </c>
      <c r="CP82" s="15">
        <v>89372</v>
      </c>
      <c r="CQ82" s="15">
        <v>0</v>
      </c>
      <c r="CR82" s="15">
        <v>0</v>
      </c>
      <c r="CS82" s="15">
        <v>0</v>
      </c>
      <c r="CT82" s="15">
        <v>0</v>
      </c>
      <c r="CU82" s="15">
        <v>142462</v>
      </c>
      <c r="CV82" s="15">
        <v>35599912</v>
      </c>
      <c r="CW82" s="15">
        <v>37285988</v>
      </c>
      <c r="CX82" s="16">
        <v>1686076</v>
      </c>
      <c r="CY82" s="40">
        <v>4.5220097158213964E-2</v>
      </c>
      <c r="DA82" s="14" t="s">
        <v>43</v>
      </c>
      <c r="DB82" s="15">
        <v>334033</v>
      </c>
      <c r="DC82" s="15">
        <v>844650</v>
      </c>
      <c r="DD82" s="15">
        <v>21619</v>
      </c>
      <c r="DE82" s="15">
        <v>55403</v>
      </c>
      <c r="DF82" s="15">
        <v>113562</v>
      </c>
      <c r="DG82" s="15">
        <v>553609</v>
      </c>
      <c r="DH82" s="15">
        <v>463</v>
      </c>
      <c r="DI82" s="15">
        <v>11031706</v>
      </c>
      <c r="DJ82" s="15">
        <v>12955045</v>
      </c>
      <c r="DK82" s="16">
        <v>1923339</v>
      </c>
      <c r="DL82" s="40">
        <v>0.14846254875996184</v>
      </c>
    </row>
    <row r="83" spans="1:116" x14ac:dyDescent="0.15">
      <c r="M83" s="1"/>
      <c r="Z83" s="1"/>
      <c r="AM83" s="1"/>
      <c r="AZ83" s="1"/>
      <c r="BM83" s="1"/>
      <c r="BZ83" s="1"/>
      <c r="CM83" s="1"/>
      <c r="CZ83" s="1"/>
    </row>
    <row r="84" spans="1:116" s="105" customFormat="1" ht="18" x14ac:dyDescent="0.15">
      <c r="A84" s="95"/>
      <c r="B84" s="95" t="s">
        <v>1</v>
      </c>
      <c r="C84" s="95" t="s">
        <v>0</v>
      </c>
      <c r="D84" s="95" t="s">
        <v>21</v>
      </c>
      <c r="E84" s="95" t="s">
        <v>8</v>
      </c>
      <c r="F84" s="95" t="s">
        <v>10</v>
      </c>
      <c r="G84" s="95" t="s">
        <v>9</v>
      </c>
      <c r="H84" s="95" t="s">
        <v>65</v>
      </c>
      <c r="I84" s="95" t="s">
        <v>28</v>
      </c>
      <c r="J84" s="95" t="s">
        <v>29</v>
      </c>
      <c r="K84" s="95" t="s">
        <v>23</v>
      </c>
      <c r="L84" s="95" t="s">
        <v>24</v>
      </c>
      <c r="M84" s="104"/>
      <c r="N84" s="95"/>
      <c r="O84" s="95" t="s">
        <v>1</v>
      </c>
      <c r="P84" s="95" t="s">
        <v>0</v>
      </c>
      <c r="Q84" s="95" t="s">
        <v>21</v>
      </c>
      <c r="R84" s="95" t="s">
        <v>8</v>
      </c>
      <c r="S84" s="95" t="s">
        <v>10</v>
      </c>
      <c r="T84" s="95" t="s">
        <v>9</v>
      </c>
      <c r="U84" s="95" t="s">
        <v>65</v>
      </c>
      <c r="V84" s="95" t="s">
        <v>28</v>
      </c>
      <c r="W84" s="95" t="s">
        <v>29</v>
      </c>
      <c r="X84" s="95" t="s">
        <v>23</v>
      </c>
      <c r="Y84" s="95" t="s">
        <v>24</v>
      </c>
      <c r="Z84" s="104"/>
      <c r="AA84" s="95"/>
      <c r="AB84" s="95" t="s">
        <v>1</v>
      </c>
      <c r="AC84" s="95" t="s">
        <v>0</v>
      </c>
      <c r="AD84" s="95" t="s">
        <v>21</v>
      </c>
      <c r="AE84" s="95" t="s">
        <v>8</v>
      </c>
      <c r="AF84" s="95" t="s">
        <v>10</v>
      </c>
      <c r="AG84" s="95" t="s">
        <v>9</v>
      </c>
      <c r="AH84" s="95" t="s">
        <v>65</v>
      </c>
      <c r="AI84" s="95" t="s">
        <v>28</v>
      </c>
      <c r="AJ84" s="95" t="s">
        <v>29</v>
      </c>
      <c r="AK84" s="95" t="s">
        <v>23</v>
      </c>
      <c r="AL84" s="95" t="s">
        <v>24</v>
      </c>
      <c r="AM84" s="104"/>
      <c r="AN84" s="95"/>
      <c r="AO84" s="95" t="s">
        <v>1</v>
      </c>
      <c r="AP84" s="95" t="s">
        <v>0</v>
      </c>
      <c r="AQ84" s="95" t="s">
        <v>21</v>
      </c>
      <c r="AR84" s="95" t="s">
        <v>8</v>
      </c>
      <c r="AS84" s="95" t="s">
        <v>10</v>
      </c>
      <c r="AT84" s="95" t="s">
        <v>9</v>
      </c>
      <c r="AU84" s="95" t="s">
        <v>65</v>
      </c>
      <c r="AV84" s="95" t="s">
        <v>28</v>
      </c>
      <c r="AW84" s="95" t="s">
        <v>29</v>
      </c>
      <c r="AX84" s="95" t="s">
        <v>23</v>
      </c>
      <c r="AY84" s="95" t="s">
        <v>24</v>
      </c>
      <c r="AZ84" s="104"/>
      <c r="BA84" s="95"/>
      <c r="BB84" s="95" t="s">
        <v>1</v>
      </c>
      <c r="BC84" s="95" t="s">
        <v>0</v>
      </c>
      <c r="BD84" s="95" t="s">
        <v>21</v>
      </c>
      <c r="BE84" s="95" t="s">
        <v>8</v>
      </c>
      <c r="BF84" s="95" t="s">
        <v>10</v>
      </c>
      <c r="BG84" s="95" t="s">
        <v>9</v>
      </c>
      <c r="BH84" s="95" t="s">
        <v>65</v>
      </c>
      <c r="BI84" s="95" t="s">
        <v>28</v>
      </c>
      <c r="BJ84" s="95" t="s">
        <v>29</v>
      </c>
      <c r="BK84" s="95" t="s">
        <v>23</v>
      </c>
      <c r="BL84" s="95" t="s">
        <v>24</v>
      </c>
      <c r="BM84" s="104"/>
      <c r="BN84" s="95"/>
      <c r="BO84" s="95" t="s">
        <v>1</v>
      </c>
      <c r="BP84" s="95" t="s">
        <v>0</v>
      </c>
      <c r="BQ84" s="95" t="s">
        <v>21</v>
      </c>
      <c r="BR84" s="95" t="s">
        <v>8</v>
      </c>
      <c r="BS84" s="95" t="s">
        <v>10</v>
      </c>
      <c r="BT84" s="95" t="s">
        <v>9</v>
      </c>
      <c r="BU84" s="95" t="s">
        <v>65</v>
      </c>
      <c r="BV84" s="95" t="s">
        <v>28</v>
      </c>
      <c r="BW84" s="95" t="s">
        <v>29</v>
      </c>
      <c r="BX84" s="95" t="s">
        <v>23</v>
      </c>
      <c r="BY84" s="95" t="s">
        <v>24</v>
      </c>
      <c r="BZ84" s="104"/>
      <c r="CA84" s="95"/>
      <c r="CB84" s="95" t="s">
        <v>1</v>
      </c>
      <c r="CC84" s="95" t="s">
        <v>0</v>
      </c>
      <c r="CD84" s="95" t="s">
        <v>21</v>
      </c>
      <c r="CE84" s="95" t="s">
        <v>8</v>
      </c>
      <c r="CF84" s="95" t="s">
        <v>10</v>
      </c>
      <c r="CG84" s="95" t="s">
        <v>9</v>
      </c>
      <c r="CH84" s="95" t="s">
        <v>65</v>
      </c>
      <c r="CI84" s="95" t="s">
        <v>28</v>
      </c>
      <c r="CJ84" s="95" t="s">
        <v>29</v>
      </c>
      <c r="CK84" s="95" t="s">
        <v>23</v>
      </c>
      <c r="CL84" s="95" t="s">
        <v>24</v>
      </c>
      <c r="CM84" s="104"/>
      <c r="CN84" s="95"/>
      <c r="CO84" s="95" t="s">
        <v>1</v>
      </c>
      <c r="CP84" s="95" t="s">
        <v>0</v>
      </c>
      <c r="CQ84" s="95" t="s">
        <v>21</v>
      </c>
      <c r="CR84" s="95" t="s">
        <v>8</v>
      </c>
      <c r="CS84" s="95" t="s">
        <v>10</v>
      </c>
      <c r="CT84" s="95" t="s">
        <v>9</v>
      </c>
      <c r="CU84" s="95" t="s">
        <v>65</v>
      </c>
      <c r="CV84" s="95" t="s">
        <v>28</v>
      </c>
      <c r="CW84" s="95" t="s">
        <v>29</v>
      </c>
      <c r="CX84" s="95" t="s">
        <v>23</v>
      </c>
      <c r="CY84" s="95" t="s">
        <v>24</v>
      </c>
      <c r="CZ84" s="104"/>
      <c r="DA84" s="95"/>
      <c r="DB84" s="95" t="s">
        <v>1</v>
      </c>
      <c r="DC84" s="95" t="s">
        <v>0</v>
      </c>
      <c r="DD84" s="95" t="s">
        <v>21</v>
      </c>
      <c r="DE84" s="95" t="s">
        <v>8</v>
      </c>
      <c r="DF84" s="95" t="s">
        <v>10</v>
      </c>
      <c r="DG84" s="95" t="s">
        <v>9</v>
      </c>
      <c r="DH84" s="95" t="s">
        <v>65</v>
      </c>
      <c r="DI84" s="95" t="s">
        <v>28</v>
      </c>
      <c r="DJ84" s="95" t="s">
        <v>29</v>
      </c>
      <c r="DK84" s="95" t="s">
        <v>23</v>
      </c>
      <c r="DL84" s="95" t="s">
        <v>24</v>
      </c>
    </row>
    <row r="85" spans="1:116" s="17" customFormat="1" x14ac:dyDescent="0.15">
      <c r="A85" s="14" t="s">
        <v>1010</v>
      </c>
      <c r="B85" s="15">
        <v>248656</v>
      </c>
      <c r="C85" s="15">
        <v>436229</v>
      </c>
      <c r="D85" s="15">
        <v>100467</v>
      </c>
      <c r="E85" s="15">
        <v>6558</v>
      </c>
      <c r="F85" s="15">
        <v>21747</v>
      </c>
      <c r="G85" s="15">
        <v>2145</v>
      </c>
      <c r="H85" s="15">
        <v>0</v>
      </c>
      <c r="I85" s="15">
        <v>16068426</v>
      </c>
      <c r="J85" s="15">
        <v>16884228</v>
      </c>
      <c r="K85" s="16">
        <v>815802</v>
      </c>
      <c r="L85" s="40">
        <v>4.8317400120396384E-2</v>
      </c>
      <c r="M85" s="18"/>
      <c r="N85" s="14" t="s">
        <v>1010</v>
      </c>
      <c r="O85" s="15">
        <v>34000</v>
      </c>
      <c r="P85" s="15">
        <v>470343</v>
      </c>
      <c r="Q85" s="15">
        <v>0</v>
      </c>
      <c r="R85" s="15">
        <v>0</v>
      </c>
      <c r="S85" s="15">
        <v>0</v>
      </c>
      <c r="T85" s="15">
        <v>0</v>
      </c>
      <c r="U85" s="15">
        <v>113</v>
      </c>
      <c r="V85" s="15">
        <v>12478032</v>
      </c>
      <c r="W85" s="15">
        <v>12982488</v>
      </c>
      <c r="X85" s="16">
        <v>504456</v>
      </c>
      <c r="Y85" s="40">
        <v>3.8856650589625043E-2</v>
      </c>
      <c r="AA85" s="14" t="s">
        <v>1010</v>
      </c>
      <c r="AB85" s="15">
        <v>30</v>
      </c>
      <c r="AC85" s="15">
        <v>82687</v>
      </c>
      <c r="AD85" s="15">
        <v>5254</v>
      </c>
      <c r="AE85" s="15">
        <v>0</v>
      </c>
      <c r="AF85" s="15">
        <v>0</v>
      </c>
      <c r="AG85" s="15">
        <v>0</v>
      </c>
      <c r="AH85" s="15">
        <v>43186</v>
      </c>
      <c r="AI85" s="15">
        <v>1686657</v>
      </c>
      <c r="AJ85" s="15">
        <v>1817814</v>
      </c>
      <c r="AK85" s="16">
        <v>131157</v>
      </c>
      <c r="AL85" s="40">
        <v>7.2150946136403396E-2</v>
      </c>
      <c r="AN85" s="14" t="s">
        <v>1010</v>
      </c>
      <c r="AO85" s="15">
        <v>0</v>
      </c>
      <c r="AP85" s="15">
        <v>674839</v>
      </c>
      <c r="AQ85" s="15">
        <v>21552</v>
      </c>
      <c r="AR85" s="15">
        <v>55982</v>
      </c>
      <c r="AS85" s="15">
        <v>122824</v>
      </c>
      <c r="AT85" s="15">
        <v>0</v>
      </c>
      <c r="AU85" s="15">
        <v>15310</v>
      </c>
      <c r="AV85" s="15">
        <v>8439438</v>
      </c>
      <c r="AW85" s="15">
        <v>9329945</v>
      </c>
      <c r="AX85" s="16">
        <v>890507</v>
      </c>
      <c r="AY85" s="40">
        <v>9.5446114634116272E-2</v>
      </c>
      <c r="BA85" s="14" t="s">
        <v>1010</v>
      </c>
      <c r="BB85" s="15">
        <v>1077277</v>
      </c>
      <c r="BC85" s="15">
        <v>1036431</v>
      </c>
      <c r="BD85" s="15">
        <v>26871</v>
      </c>
      <c r="BE85" s="15">
        <v>7096</v>
      </c>
      <c r="BF85" s="15">
        <v>19300</v>
      </c>
      <c r="BG85" s="15">
        <v>0</v>
      </c>
      <c r="BH85" s="15">
        <v>2208</v>
      </c>
      <c r="BI85" s="15">
        <v>10405155</v>
      </c>
      <c r="BJ85" s="15">
        <v>12574338</v>
      </c>
      <c r="BK85" s="16">
        <v>2169183</v>
      </c>
      <c r="BL85" s="40">
        <v>0.17250872371969006</v>
      </c>
      <c r="BN85" s="14" t="s">
        <v>1010</v>
      </c>
      <c r="BO85" s="15">
        <v>935704</v>
      </c>
      <c r="BP85" s="15">
        <v>573258</v>
      </c>
      <c r="BQ85" s="15">
        <v>92393</v>
      </c>
      <c r="BR85" s="15">
        <v>18426</v>
      </c>
      <c r="BS85" s="15">
        <v>0</v>
      </c>
      <c r="BT85" s="15">
        <v>3671</v>
      </c>
      <c r="BU85" s="15">
        <v>0</v>
      </c>
      <c r="BV85" s="15">
        <v>6026075</v>
      </c>
      <c r="BW85" s="15">
        <v>7649527</v>
      </c>
      <c r="BX85" s="16">
        <v>1623452</v>
      </c>
      <c r="BY85" s="40">
        <v>0.21222906984967829</v>
      </c>
      <c r="CA85" s="14" t="s">
        <v>1010</v>
      </c>
      <c r="CB85" s="15">
        <v>0</v>
      </c>
      <c r="CC85" s="15">
        <v>316016</v>
      </c>
      <c r="CD85" s="15">
        <v>27746</v>
      </c>
      <c r="CE85" s="15">
        <v>0</v>
      </c>
      <c r="CF85" s="15">
        <v>0</v>
      </c>
      <c r="CG85" s="15">
        <v>0</v>
      </c>
      <c r="CH85" s="15">
        <v>10494</v>
      </c>
      <c r="CI85" s="15">
        <v>10132824</v>
      </c>
      <c r="CJ85" s="15">
        <v>10487080</v>
      </c>
      <c r="CK85" s="16">
        <v>354256</v>
      </c>
      <c r="CL85" s="40">
        <v>3.3780232438390859E-2</v>
      </c>
      <c r="CN85" s="14" t="s">
        <v>1010</v>
      </c>
      <c r="CO85" s="15">
        <v>1454242</v>
      </c>
      <c r="CP85" s="15">
        <v>89372</v>
      </c>
      <c r="CQ85" s="15">
        <v>0</v>
      </c>
      <c r="CR85" s="15">
        <v>0</v>
      </c>
      <c r="CS85" s="15">
        <v>0</v>
      </c>
      <c r="CT85" s="15">
        <v>0</v>
      </c>
      <c r="CU85" s="15">
        <v>142462</v>
      </c>
      <c r="CV85" s="15">
        <v>35599912</v>
      </c>
      <c r="CW85" s="15">
        <v>37285988</v>
      </c>
      <c r="CX85" s="16">
        <v>1686076</v>
      </c>
      <c r="CY85" s="40">
        <v>4.5220097158213964E-2</v>
      </c>
      <c r="DA85" s="14" t="s">
        <v>1010</v>
      </c>
      <c r="DB85" s="15">
        <v>334033</v>
      </c>
      <c r="DC85" s="15">
        <v>844650</v>
      </c>
      <c r="DD85" s="15">
        <v>21619</v>
      </c>
      <c r="DE85" s="15">
        <v>55403</v>
      </c>
      <c r="DF85" s="15">
        <v>113562</v>
      </c>
      <c r="DG85" s="15">
        <v>553609</v>
      </c>
      <c r="DH85" s="15">
        <v>463</v>
      </c>
      <c r="DI85" s="15">
        <v>11031706</v>
      </c>
      <c r="DJ85" s="15">
        <v>12955045</v>
      </c>
      <c r="DK85" s="16">
        <v>1923339</v>
      </c>
      <c r="DL85" s="40">
        <v>0.14846254875996184</v>
      </c>
    </row>
    <row r="86" spans="1:116" s="22" customFormat="1" x14ac:dyDescent="0.15">
      <c r="A86" s="19" t="s">
        <v>2</v>
      </c>
      <c r="B86" s="20">
        <v>3</v>
      </c>
      <c r="C86" s="20">
        <v>24109</v>
      </c>
      <c r="D86" s="20">
        <v>353535</v>
      </c>
      <c r="E86" s="20">
        <v>1623</v>
      </c>
      <c r="F86" s="20">
        <v>0</v>
      </c>
      <c r="G86" s="20">
        <v>0</v>
      </c>
      <c r="H86" s="20">
        <v>0</v>
      </c>
      <c r="I86" s="20">
        <v>0</v>
      </c>
      <c r="J86" s="20">
        <v>379270</v>
      </c>
      <c r="K86" s="21"/>
      <c r="L86" s="21"/>
      <c r="M86" s="23"/>
      <c r="N86" s="19" t="s">
        <v>2</v>
      </c>
      <c r="O86" s="20">
        <v>0</v>
      </c>
      <c r="P86" s="20">
        <v>5480</v>
      </c>
      <c r="Q86" s="20">
        <v>16756</v>
      </c>
      <c r="R86" s="20">
        <v>0</v>
      </c>
      <c r="S86" s="20">
        <v>0</v>
      </c>
      <c r="T86" s="20">
        <v>0</v>
      </c>
      <c r="U86" s="20">
        <v>0</v>
      </c>
      <c r="V86" s="20">
        <v>0</v>
      </c>
      <c r="W86" s="20">
        <v>22236</v>
      </c>
      <c r="X86" s="21"/>
      <c r="Y86" s="21"/>
      <c r="AA86" s="19" t="s">
        <v>2</v>
      </c>
      <c r="AB86" s="20">
        <v>0</v>
      </c>
      <c r="AC86" s="20">
        <v>1872</v>
      </c>
      <c r="AD86" s="20">
        <v>10250</v>
      </c>
      <c r="AE86" s="20">
        <v>0</v>
      </c>
      <c r="AF86" s="20">
        <v>0</v>
      </c>
      <c r="AG86" s="20">
        <v>0</v>
      </c>
      <c r="AH86" s="20">
        <v>0</v>
      </c>
      <c r="AI86" s="20">
        <v>0</v>
      </c>
      <c r="AJ86" s="20">
        <v>12122</v>
      </c>
      <c r="AK86" s="21"/>
      <c r="AL86" s="21"/>
      <c r="AN86" s="19" t="s">
        <v>2</v>
      </c>
      <c r="AO86" s="20">
        <v>0</v>
      </c>
      <c r="AP86" s="20">
        <v>38986</v>
      </c>
      <c r="AQ86" s="20">
        <v>1</v>
      </c>
      <c r="AR86" s="20">
        <v>0</v>
      </c>
      <c r="AS86" s="20">
        <v>1</v>
      </c>
      <c r="AT86" s="20">
        <v>0</v>
      </c>
      <c r="AU86" s="20">
        <v>0</v>
      </c>
      <c r="AV86" s="20">
        <v>0</v>
      </c>
      <c r="AW86" s="20">
        <v>38988</v>
      </c>
      <c r="AX86" s="21"/>
      <c r="AY86" s="21"/>
      <c r="BA86" s="19" t="s">
        <v>2</v>
      </c>
      <c r="BB86" s="20">
        <v>1</v>
      </c>
      <c r="BC86" s="20">
        <v>160175</v>
      </c>
      <c r="BD86" s="20">
        <v>100177</v>
      </c>
      <c r="BE86" s="20">
        <v>0</v>
      </c>
      <c r="BF86" s="20">
        <v>0</v>
      </c>
      <c r="BG86" s="20">
        <v>0</v>
      </c>
      <c r="BH86" s="20">
        <v>0</v>
      </c>
      <c r="BI86" s="20">
        <v>0</v>
      </c>
      <c r="BJ86" s="20">
        <v>260353</v>
      </c>
      <c r="BK86" s="21"/>
      <c r="BL86" s="21"/>
      <c r="BN86" s="19" t="s">
        <v>2</v>
      </c>
      <c r="BO86" s="20">
        <v>0</v>
      </c>
      <c r="BP86" s="20">
        <v>4296</v>
      </c>
      <c r="BQ86" s="20">
        <v>14126</v>
      </c>
      <c r="BR86" s="20">
        <v>0</v>
      </c>
      <c r="BS86" s="20">
        <v>0</v>
      </c>
      <c r="BT86" s="20">
        <v>0</v>
      </c>
      <c r="BU86" s="20">
        <v>38959</v>
      </c>
      <c r="BV86" s="20">
        <v>0</v>
      </c>
      <c r="BW86" s="20">
        <v>57381</v>
      </c>
      <c r="BX86" s="21"/>
      <c r="BY86" s="21"/>
      <c r="CA86" s="19" t="s">
        <v>2</v>
      </c>
      <c r="CB86" s="20">
        <v>0</v>
      </c>
      <c r="CC86" s="20">
        <v>16312</v>
      </c>
      <c r="CD86" s="20">
        <v>11683</v>
      </c>
      <c r="CE86" s="20">
        <v>0</v>
      </c>
      <c r="CF86" s="20">
        <v>0</v>
      </c>
      <c r="CG86" s="20">
        <v>0</v>
      </c>
      <c r="CH86" s="20">
        <v>0</v>
      </c>
      <c r="CI86" s="20">
        <v>0</v>
      </c>
      <c r="CJ86" s="20">
        <v>27995</v>
      </c>
      <c r="CK86" s="21"/>
      <c r="CL86" s="21"/>
      <c r="CN86" s="19" t="s">
        <v>2</v>
      </c>
      <c r="CO86" s="20">
        <v>134956</v>
      </c>
      <c r="CP86" s="20">
        <v>221640</v>
      </c>
      <c r="CQ86" s="20">
        <v>0</v>
      </c>
      <c r="CR86" s="20">
        <v>656</v>
      </c>
      <c r="CS86" s="20">
        <v>0</v>
      </c>
      <c r="CT86" s="20">
        <v>0</v>
      </c>
      <c r="CU86" s="20">
        <v>0</v>
      </c>
      <c r="CV86" s="20">
        <v>0</v>
      </c>
      <c r="CW86" s="20">
        <v>357252</v>
      </c>
      <c r="CX86" s="21"/>
      <c r="CY86" s="21"/>
      <c r="DA86" s="19" t="s">
        <v>2</v>
      </c>
      <c r="DB86" s="20">
        <v>5</v>
      </c>
      <c r="DC86" s="20">
        <v>26216</v>
      </c>
      <c r="DD86" s="20">
        <v>588</v>
      </c>
      <c r="DE86" s="20">
        <v>47</v>
      </c>
      <c r="DF86" s="20">
        <v>0</v>
      </c>
      <c r="DG86" s="20">
        <v>3</v>
      </c>
      <c r="DH86" s="20">
        <v>0</v>
      </c>
      <c r="DI86" s="20">
        <v>0</v>
      </c>
      <c r="DJ86" s="20">
        <v>26859</v>
      </c>
      <c r="DK86" s="21"/>
      <c r="DL86" s="21"/>
    </row>
    <row r="87" spans="1:116" s="22" customFormat="1" x14ac:dyDescent="0.15">
      <c r="A87" s="19" t="s">
        <v>25</v>
      </c>
      <c r="B87" s="20">
        <v>0</v>
      </c>
      <c r="C87" s="20">
        <v>0</v>
      </c>
      <c r="D87" s="20">
        <v>0</v>
      </c>
      <c r="E87" s="20">
        <v>0</v>
      </c>
      <c r="F87" s="20">
        <v>0</v>
      </c>
      <c r="G87" s="20">
        <v>0</v>
      </c>
      <c r="H87" s="20">
        <v>0</v>
      </c>
      <c r="I87" s="100">
        <v>-379270</v>
      </c>
      <c r="J87" s="100">
        <v>-379270</v>
      </c>
      <c r="K87" s="21"/>
      <c r="L87" s="21"/>
      <c r="M87" s="23"/>
      <c r="N87" s="19" t="s">
        <v>25</v>
      </c>
      <c r="O87" s="20">
        <v>0</v>
      </c>
      <c r="P87" s="20">
        <v>0</v>
      </c>
      <c r="Q87" s="20">
        <v>0</v>
      </c>
      <c r="R87" s="20">
        <v>0</v>
      </c>
      <c r="S87" s="20">
        <v>0</v>
      </c>
      <c r="T87" s="20">
        <v>0</v>
      </c>
      <c r="U87" s="20">
        <v>0</v>
      </c>
      <c r="V87" s="100">
        <v>-22236</v>
      </c>
      <c r="W87" s="100">
        <v>-22236</v>
      </c>
      <c r="X87" s="21"/>
      <c r="Y87" s="21"/>
      <c r="AA87" s="19" t="s">
        <v>25</v>
      </c>
      <c r="AB87" s="20">
        <v>0</v>
      </c>
      <c r="AC87" s="20">
        <v>0</v>
      </c>
      <c r="AD87" s="20">
        <v>0</v>
      </c>
      <c r="AE87" s="20">
        <v>0</v>
      </c>
      <c r="AF87" s="20">
        <v>0</v>
      </c>
      <c r="AG87" s="20">
        <v>0</v>
      </c>
      <c r="AH87" s="20">
        <v>0</v>
      </c>
      <c r="AI87" s="100">
        <v>-12122</v>
      </c>
      <c r="AJ87" s="100">
        <v>-12122</v>
      </c>
      <c r="AK87" s="21"/>
      <c r="AL87" s="21"/>
      <c r="AN87" s="19" t="s">
        <v>25</v>
      </c>
      <c r="AO87" s="20">
        <v>0</v>
      </c>
      <c r="AP87" s="20">
        <v>0</v>
      </c>
      <c r="AQ87" s="20">
        <v>0</v>
      </c>
      <c r="AR87" s="20">
        <v>0</v>
      </c>
      <c r="AS87" s="20">
        <v>0</v>
      </c>
      <c r="AT87" s="20">
        <v>0</v>
      </c>
      <c r="AU87" s="20">
        <v>0</v>
      </c>
      <c r="AV87" s="100">
        <v>-38988</v>
      </c>
      <c r="AW87" s="100">
        <v>-38988</v>
      </c>
      <c r="AX87" s="21"/>
      <c r="AY87" s="21"/>
      <c r="BA87" s="19" t="s">
        <v>25</v>
      </c>
      <c r="BB87" s="20">
        <v>0</v>
      </c>
      <c r="BC87" s="20">
        <v>0</v>
      </c>
      <c r="BD87" s="20">
        <v>0</v>
      </c>
      <c r="BE87" s="20">
        <v>0</v>
      </c>
      <c r="BF87" s="20">
        <v>0</v>
      </c>
      <c r="BG87" s="20">
        <v>0</v>
      </c>
      <c r="BH87" s="20">
        <v>0</v>
      </c>
      <c r="BI87" s="100">
        <v>-260353</v>
      </c>
      <c r="BJ87" s="100">
        <v>-260353</v>
      </c>
      <c r="BK87" s="21"/>
      <c r="BL87" s="21"/>
      <c r="BN87" s="19" t="s">
        <v>25</v>
      </c>
      <c r="BO87" s="20">
        <v>0</v>
      </c>
      <c r="BP87" s="20">
        <v>0</v>
      </c>
      <c r="BQ87" s="20">
        <v>0</v>
      </c>
      <c r="BR87" s="20">
        <v>0</v>
      </c>
      <c r="BS87" s="20">
        <v>0</v>
      </c>
      <c r="BT87" s="20">
        <v>0</v>
      </c>
      <c r="BU87" s="20">
        <v>0</v>
      </c>
      <c r="BV87" s="100">
        <v>-57381</v>
      </c>
      <c r="BW87" s="100">
        <v>-57381</v>
      </c>
      <c r="BX87" s="21"/>
      <c r="BY87" s="21"/>
      <c r="CA87" s="19" t="s">
        <v>25</v>
      </c>
      <c r="CB87" s="20">
        <v>0</v>
      </c>
      <c r="CC87" s="20">
        <v>0</v>
      </c>
      <c r="CD87" s="20">
        <v>0</v>
      </c>
      <c r="CE87" s="20">
        <v>0</v>
      </c>
      <c r="CF87" s="20">
        <v>0</v>
      </c>
      <c r="CG87" s="20">
        <v>0</v>
      </c>
      <c r="CH87" s="20">
        <v>0</v>
      </c>
      <c r="CI87" s="100">
        <v>-27995</v>
      </c>
      <c r="CJ87" s="100">
        <v>-27995</v>
      </c>
      <c r="CK87" s="21"/>
      <c r="CL87" s="21"/>
      <c r="CN87" s="19" t="s">
        <v>25</v>
      </c>
      <c r="CO87" s="20">
        <v>0</v>
      </c>
      <c r="CP87" s="20">
        <v>0</v>
      </c>
      <c r="CQ87" s="20">
        <v>0</v>
      </c>
      <c r="CR87" s="20">
        <v>0</v>
      </c>
      <c r="CS87" s="20">
        <v>0</v>
      </c>
      <c r="CT87" s="20">
        <v>0</v>
      </c>
      <c r="CU87" s="20">
        <v>0</v>
      </c>
      <c r="CV87" s="100">
        <v>-357252</v>
      </c>
      <c r="CW87" s="100">
        <v>-357252</v>
      </c>
      <c r="CX87" s="21"/>
      <c r="CY87" s="21"/>
      <c r="DA87" s="19" t="s">
        <v>25</v>
      </c>
      <c r="DB87" s="20">
        <v>0</v>
      </c>
      <c r="DC87" s="20">
        <v>0</v>
      </c>
      <c r="DD87" s="20">
        <v>0</v>
      </c>
      <c r="DE87" s="20">
        <v>0</v>
      </c>
      <c r="DF87" s="20">
        <v>0</v>
      </c>
      <c r="DG87" s="20">
        <v>0</v>
      </c>
      <c r="DH87" s="20">
        <v>0</v>
      </c>
      <c r="DI87" s="100">
        <v>-26859</v>
      </c>
      <c r="DJ87" s="100">
        <v>-26859</v>
      </c>
      <c r="DK87" s="21"/>
      <c r="DL87" s="21"/>
    </row>
    <row r="88" spans="1:116" s="22" customFormat="1" x14ac:dyDescent="0.15">
      <c r="A88" s="24" t="s">
        <v>6</v>
      </c>
      <c r="B88" s="25">
        <v>3</v>
      </c>
      <c r="C88" s="25">
        <v>24109</v>
      </c>
      <c r="D88" s="25">
        <v>353535</v>
      </c>
      <c r="E88" s="25">
        <v>1623</v>
      </c>
      <c r="F88" s="25">
        <v>0</v>
      </c>
      <c r="G88" s="25">
        <v>0</v>
      </c>
      <c r="H88" s="25">
        <v>0</v>
      </c>
      <c r="I88" s="101">
        <v>-379270</v>
      </c>
      <c r="J88" s="25">
        <v>0</v>
      </c>
      <c r="K88" s="21">
        <v>379270</v>
      </c>
      <c r="L88" s="21"/>
      <c r="M88" s="23"/>
      <c r="N88" s="24" t="s">
        <v>6</v>
      </c>
      <c r="O88" s="25">
        <v>0</v>
      </c>
      <c r="P88" s="25">
        <v>5480</v>
      </c>
      <c r="Q88" s="25">
        <v>16756</v>
      </c>
      <c r="R88" s="25">
        <v>0</v>
      </c>
      <c r="S88" s="25">
        <v>0</v>
      </c>
      <c r="T88" s="25">
        <v>0</v>
      </c>
      <c r="U88" s="25">
        <v>0</v>
      </c>
      <c r="V88" s="101">
        <v>-22236</v>
      </c>
      <c r="W88" s="25">
        <v>0</v>
      </c>
      <c r="X88" s="21">
        <v>22236</v>
      </c>
      <c r="Y88" s="21"/>
      <c r="AA88" s="24" t="s">
        <v>6</v>
      </c>
      <c r="AB88" s="25">
        <v>0</v>
      </c>
      <c r="AC88" s="25">
        <v>1872</v>
      </c>
      <c r="AD88" s="25">
        <v>10250</v>
      </c>
      <c r="AE88" s="25">
        <v>0</v>
      </c>
      <c r="AF88" s="25">
        <v>0</v>
      </c>
      <c r="AG88" s="25">
        <v>0</v>
      </c>
      <c r="AH88" s="25">
        <v>0</v>
      </c>
      <c r="AI88" s="101">
        <v>-12122</v>
      </c>
      <c r="AJ88" s="25">
        <v>0</v>
      </c>
      <c r="AK88" s="21">
        <v>12122</v>
      </c>
      <c r="AL88" s="21"/>
      <c r="AN88" s="24" t="s">
        <v>6</v>
      </c>
      <c r="AO88" s="25">
        <v>0</v>
      </c>
      <c r="AP88" s="25">
        <v>38986</v>
      </c>
      <c r="AQ88" s="25">
        <v>1</v>
      </c>
      <c r="AR88" s="25">
        <v>0</v>
      </c>
      <c r="AS88" s="25">
        <v>1</v>
      </c>
      <c r="AT88" s="25">
        <v>0</v>
      </c>
      <c r="AU88" s="25">
        <v>0</v>
      </c>
      <c r="AV88" s="101">
        <v>-38988</v>
      </c>
      <c r="AW88" s="25">
        <v>0</v>
      </c>
      <c r="AX88" s="21">
        <v>38988</v>
      </c>
      <c r="AY88" s="21"/>
      <c r="BA88" s="24" t="s">
        <v>6</v>
      </c>
      <c r="BB88" s="25">
        <v>1</v>
      </c>
      <c r="BC88" s="25">
        <v>160175</v>
      </c>
      <c r="BD88" s="25">
        <v>100177</v>
      </c>
      <c r="BE88" s="25">
        <v>0</v>
      </c>
      <c r="BF88" s="25">
        <v>0</v>
      </c>
      <c r="BG88" s="25">
        <v>0</v>
      </c>
      <c r="BH88" s="25">
        <v>0</v>
      </c>
      <c r="BI88" s="101">
        <v>-260353</v>
      </c>
      <c r="BJ88" s="25">
        <v>0</v>
      </c>
      <c r="BK88" s="21">
        <v>260353</v>
      </c>
      <c r="BL88" s="21"/>
      <c r="BN88" s="24" t="s">
        <v>6</v>
      </c>
      <c r="BO88" s="25">
        <v>0</v>
      </c>
      <c r="BP88" s="25">
        <v>4296</v>
      </c>
      <c r="BQ88" s="25">
        <v>14126</v>
      </c>
      <c r="BR88" s="25">
        <v>0</v>
      </c>
      <c r="BS88" s="25">
        <v>0</v>
      </c>
      <c r="BT88" s="25">
        <v>0</v>
      </c>
      <c r="BU88" s="25">
        <v>38959</v>
      </c>
      <c r="BV88" s="101">
        <v>-57381</v>
      </c>
      <c r="BW88" s="25">
        <v>0</v>
      </c>
      <c r="BX88" s="21">
        <v>57381</v>
      </c>
      <c r="BY88" s="21"/>
      <c r="CA88" s="24" t="s">
        <v>6</v>
      </c>
      <c r="CB88" s="25">
        <v>0</v>
      </c>
      <c r="CC88" s="25">
        <v>16312</v>
      </c>
      <c r="CD88" s="25">
        <v>11683</v>
      </c>
      <c r="CE88" s="25">
        <v>0</v>
      </c>
      <c r="CF88" s="25">
        <v>0</v>
      </c>
      <c r="CG88" s="25">
        <v>0</v>
      </c>
      <c r="CH88" s="25">
        <v>0</v>
      </c>
      <c r="CI88" s="101">
        <v>-27995</v>
      </c>
      <c r="CJ88" s="25">
        <v>0</v>
      </c>
      <c r="CK88" s="21">
        <v>27995</v>
      </c>
      <c r="CL88" s="21"/>
      <c r="CN88" s="24" t="s">
        <v>6</v>
      </c>
      <c r="CO88" s="25">
        <v>134956</v>
      </c>
      <c r="CP88" s="25">
        <v>221640</v>
      </c>
      <c r="CQ88" s="25">
        <v>0</v>
      </c>
      <c r="CR88" s="25">
        <v>656</v>
      </c>
      <c r="CS88" s="25">
        <v>0</v>
      </c>
      <c r="CT88" s="25">
        <v>0</v>
      </c>
      <c r="CU88" s="25">
        <v>0</v>
      </c>
      <c r="CV88" s="101">
        <v>-357252</v>
      </c>
      <c r="CW88" s="25">
        <v>0</v>
      </c>
      <c r="CX88" s="21">
        <v>357252</v>
      </c>
      <c r="CY88" s="21"/>
      <c r="DA88" s="24" t="s">
        <v>6</v>
      </c>
      <c r="DB88" s="25">
        <v>5</v>
      </c>
      <c r="DC88" s="25">
        <v>26216</v>
      </c>
      <c r="DD88" s="25">
        <v>588</v>
      </c>
      <c r="DE88" s="25">
        <v>47</v>
      </c>
      <c r="DF88" s="25">
        <v>0</v>
      </c>
      <c r="DG88" s="25">
        <v>3</v>
      </c>
      <c r="DH88" s="25">
        <v>0</v>
      </c>
      <c r="DI88" s="101">
        <v>-26859</v>
      </c>
      <c r="DJ88" s="25">
        <v>0</v>
      </c>
      <c r="DK88" s="21">
        <v>26859</v>
      </c>
      <c r="DL88" s="21"/>
    </row>
    <row r="89" spans="1:116" s="12" customFormat="1" x14ac:dyDescent="0.15">
      <c r="A89" s="10" t="s">
        <v>5</v>
      </c>
      <c r="B89" s="7">
        <v>1.2064860691075221E-5</v>
      </c>
      <c r="C89" s="7">
        <v>5.5266843790761272E-2</v>
      </c>
      <c r="D89" s="7">
        <v>3.5189166592015289</v>
      </c>
      <c r="E89" s="7">
        <v>0.24748398902104299</v>
      </c>
      <c r="F89" s="7">
        <v>0</v>
      </c>
      <c r="G89" s="7">
        <v>0</v>
      </c>
      <c r="H89" s="7" t="s">
        <v>7</v>
      </c>
      <c r="I89" s="7">
        <v>-2.3603431972739581E-2</v>
      </c>
      <c r="J89" s="7">
        <v>0</v>
      </c>
      <c r="K89" s="11">
        <v>0.46490447437000643</v>
      </c>
      <c r="L89" s="11"/>
      <c r="M89" s="13"/>
      <c r="N89" s="10" t="s">
        <v>5</v>
      </c>
      <c r="O89" s="7">
        <v>0</v>
      </c>
      <c r="P89" s="7">
        <v>1.1651071664721279E-2</v>
      </c>
      <c r="Q89" s="7" t="s">
        <v>7</v>
      </c>
      <c r="R89" s="7" t="s">
        <v>7</v>
      </c>
      <c r="S89" s="7" t="s">
        <v>7</v>
      </c>
      <c r="T89" s="7" t="s">
        <v>7</v>
      </c>
      <c r="U89" s="7">
        <v>0</v>
      </c>
      <c r="V89" s="7">
        <v>-1.7820117787805E-3</v>
      </c>
      <c r="W89" s="7">
        <v>0</v>
      </c>
      <c r="X89" s="11">
        <v>4.4079166468433323E-2</v>
      </c>
      <c r="Y89" s="11"/>
      <c r="AA89" s="10" t="s">
        <v>5</v>
      </c>
      <c r="AB89" s="7">
        <v>0</v>
      </c>
      <c r="AC89" s="7">
        <v>2.2639592680832536E-2</v>
      </c>
      <c r="AD89" s="7">
        <v>1.9508945565283593</v>
      </c>
      <c r="AE89" s="7" t="s">
        <v>7</v>
      </c>
      <c r="AF89" s="7" t="s">
        <v>7</v>
      </c>
      <c r="AG89" s="7" t="s">
        <v>7</v>
      </c>
      <c r="AH89" s="7">
        <v>0</v>
      </c>
      <c r="AI89" s="7">
        <v>-7.1869977120422235E-3</v>
      </c>
      <c r="AJ89" s="7">
        <v>0</v>
      </c>
      <c r="AK89" s="11">
        <v>9.2423583949007682E-2</v>
      </c>
      <c r="AL89" s="11"/>
      <c r="AN89" s="10" t="s">
        <v>5</v>
      </c>
      <c r="AO89" s="7" t="s">
        <v>7</v>
      </c>
      <c r="AP89" s="7">
        <v>5.7770816446589483E-2</v>
      </c>
      <c r="AQ89" s="7">
        <v>4.6399406087602077E-5</v>
      </c>
      <c r="AR89" s="7">
        <v>0</v>
      </c>
      <c r="AS89" s="7">
        <v>8.1417312577346449E-6</v>
      </c>
      <c r="AT89" s="7" t="s">
        <v>7</v>
      </c>
      <c r="AU89" s="7">
        <v>0</v>
      </c>
      <c r="AV89" s="7">
        <v>-4.619738897305721E-3</v>
      </c>
      <c r="AW89" s="7">
        <v>0</v>
      </c>
      <c r="AX89" s="11">
        <v>4.3781800704542469E-2</v>
      </c>
      <c r="AY89" s="11"/>
      <c r="BA89" s="10" t="s">
        <v>5</v>
      </c>
      <c r="BB89" s="7">
        <v>9.2826636046253655E-7</v>
      </c>
      <c r="BC89" s="7">
        <v>0.1545447791507587</v>
      </c>
      <c r="BD89" s="7">
        <v>3.7280711547765248</v>
      </c>
      <c r="BE89" s="7">
        <v>0</v>
      </c>
      <c r="BF89" s="7">
        <v>0</v>
      </c>
      <c r="BG89" s="7" t="s">
        <v>7</v>
      </c>
      <c r="BH89" s="7">
        <v>0</v>
      </c>
      <c r="BI89" s="7">
        <v>-2.5021539804068273E-2</v>
      </c>
      <c r="BJ89" s="7">
        <v>0</v>
      </c>
      <c r="BK89" s="11">
        <v>0.12002352959616593</v>
      </c>
      <c r="BL89" s="11"/>
      <c r="BN89" s="10" t="s">
        <v>5</v>
      </c>
      <c r="BO89" s="7">
        <v>0</v>
      </c>
      <c r="BP89" s="7">
        <v>7.4940079336005775E-3</v>
      </c>
      <c r="BQ89" s="7">
        <v>0.15289037048261231</v>
      </c>
      <c r="BR89" s="7">
        <v>0</v>
      </c>
      <c r="BS89" s="7" t="s">
        <v>7</v>
      </c>
      <c r="BT89" s="7">
        <v>0</v>
      </c>
      <c r="BU89" s="7" t="s">
        <v>7</v>
      </c>
      <c r="BV89" s="7">
        <v>-9.5221184601917506E-3</v>
      </c>
      <c r="BW89" s="7">
        <v>0</v>
      </c>
      <c r="BX89" s="11">
        <v>3.5345054858412814E-2</v>
      </c>
      <c r="BY89" s="11"/>
      <c r="CA89" s="10" t="s">
        <v>5</v>
      </c>
      <c r="CB89" s="7" t="s">
        <v>7</v>
      </c>
      <c r="CC89" s="7">
        <v>5.1617639613184142E-2</v>
      </c>
      <c r="CD89" s="7">
        <v>0.42106970374107977</v>
      </c>
      <c r="CE89" s="7" t="s">
        <v>7</v>
      </c>
      <c r="CF89" s="7" t="s">
        <v>7</v>
      </c>
      <c r="CG89" s="7" t="s">
        <v>7</v>
      </c>
      <c r="CH89" s="7">
        <v>0</v>
      </c>
      <c r="CI89" s="7">
        <v>-2.7628033409047665E-3</v>
      </c>
      <c r="CJ89" s="7">
        <v>0</v>
      </c>
      <c r="CK89" s="11">
        <v>7.9024773045481236E-2</v>
      </c>
      <c r="CL89" s="11"/>
      <c r="CN89" s="10" t="s">
        <v>5</v>
      </c>
      <c r="CO89" s="7">
        <v>9.2801610736039805E-2</v>
      </c>
      <c r="CP89" s="7">
        <v>2.4799713556818692</v>
      </c>
      <c r="CQ89" s="7" t="s">
        <v>7</v>
      </c>
      <c r="CR89" s="7" t="s">
        <v>7</v>
      </c>
      <c r="CS89" s="7" t="s">
        <v>7</v>
      </c>
      <c r="CT89" s="7" t="s">
        <v>7</v>
      </c>
      <c r="CU89" s="7">
        <v>0</v>
      </c>
      <c r="CV89" s="7">
        <v>-1.0035193345421753E-2</v>
      </c>
      <c r="CW89" s="7">
        <v>0</v>
      </c>
      <c r="CX89" s="11">
        <v>0.21188368733082019</v>
      </c>
      <c r="CY89" s="11"/>
      <c r="DA89" s="10" t="s">
        <v>5</v>
      </c>
      <c r="DB89" s="7">
        <v>1.4968580948588912E-5</v>
      </c>
      <c r="DC89" s="7">
        <v>3.1037707926360032E-2</v>
      </c>
      <c r="DD89" s="7">
        <v>2.7198297793607475E-2</v>
      </c>
      <c r="DE89" s="7">
        <v>8.4832951284226485E-4</v>
      </c>
      <c r="DF89" s="7">
        <v>0</v>
      </c>
      <c r="DG89" s="7">
        <v>5.4189870468146288E-6</v>
      </c>
      <c r="DH89" s="7">
        <v>0</v>
      </c>
      <c r="DI89" s="7">
        <v>-2.4347095544424409E-3</v>
      </c>
      <c r="DJ89" s="7">
        <v>0</v>
      </c>
      <c r="DK89" s="11">
        <v>1.3964776880206765E-2</v>
      </c>
      <c r="DL89" s="11"/>
    </row>
    <row r="90" spans="1:116" s="17" customFormat="1" x14ac:dyDescent="0.15">
      <c r="A90" s="14" t="s">
        <v>44</v>
      </c>
      <c r="B90" s="15">
        <v>248659</v>
      </c>
      <c r="C90" s="15">
        <v>460338</v>
      </c>
      <c r="D90" s="15">
        <v>454002</v>
      </c>
      <c r="E90" s="15">
        <v>8181</v>
      </c>
      <c r="F90" s="15">
        <v>21747</v>
      </c>
      <c r="G90" s="15">
        <v>2145</v>
      </c>
      <c r="H90" s="15">
        <v>0</v>
      </c>
      <c r="I90" s="15">
        <v>15689156</v>
      </c>
      <c r="J90" s="15">
        <v>16884228</v>
      </c>
      <c r="K90" s="16">
        <v>1195072</v>
      </c>
      <c r="L90" s="40">
        <v>7.078037562629455E-2</v>
      </c>
      <c r="M90" s="18"/>
      <c r="N90" s="14" t="s">
        <v>44</v>
      </c>
      <c r="O90" s="15">
        <v>34000</v>
      </c>
      <c r="P90" s="15">
        <v>475823</v>
      </c>
      <c r="Q90" s="15">
        <v>16756</v>
      </c>
      <c r="R90" s="15">
        <v>0</v>
      </c>
      <c r="S90" s="15">
        <v>0</v>
      </c>
      <c r="T90" s="15">
        <v>0</v>
      </c>
      <c r="U90" s="15">
        <v>113</v>
      </c>
      <c r="V90" s="15">
        <v>12455796</v>
      </c>
      <c r="W90" s="15">
        <v>12982488</v>
      </c>
      <c r="X90" s="16">
        <v>526692</v>
      </c>
      <c r="Y90" s="40">
        <v>4.0569419359370869E-2</v>
      </c>
      <c r="AA90" s="14" t="s">
        <v>44</v>
      </c>
      <c r="AB90" s="15">
        <v>30</v>
      </c>
      <c r="AC90" s="15">
        <v>84559</v>
      </c>
      <c r="AD90" s="15">
        <v>15504</v>
      </c>
      <c r="AE90" s="15">
        <v>0</v>
      </c>
      <c r="AF90" s="15">
        <v>0</v>
      </c>
      <c r="AG90" s="15">
        <v>0</v>
      </c>
      <c r="AH90" s="15">
        <v>43186</v>
      </c>
      <c r="AI90" s="15">
        <v>1674535</v>
      </c>
      <c r="AJ90" s="15">
        <v>1817814</v>
      </c>
      <c r="AK90" s="16">
        <v>143279</v>
      </c>
      <c r="AL90" s="40">
        <v>7.8819395163641601E-2</v>
      </c>
      <c r="AN90" s="14" t="s">
        <v>44</v>
      </c>
      <c r="AO90" s="15">
        <v>0</v>
      </c>
      <c r="AP90" s="15">
        <v>713825</v>
      </c>
      <c r="AQ90" s="15">
        <v>21553</v>
      </c>
      <c r="AR90" s="15">
        <v>55982</v>
      </c>
      <c r="AS90" s="15">
        <v>122825</v>
      </c>
      <c r="AT90" s="15">
        <v>0</v>
      </c>
      <c r="AU90" s="15">
        <v>15310</v>
      </c>
      <c r="AV90" s="15">
        <v>8400450</v>
      </c>
      <c r="AW90" s="15">
        <v>9329945</v>
      </c>
      <c r="AX90" s="16">
        <v>929495</v>
      </c>
      <c r="AY90" s="40">
        <v>9.9624917403050073E-2</v>
      </c>
      <c r="BA90" s="14" t="s">
        <v>44</v>
      </c>
      <c r="BB90" s="15">
        <v>1077278</v>
      </c>
      <c r="BC90" s="15">
        <v>1196606</v>
      </c>
      <c r="BD90" s="15">
        <v>127048</v>
      </c>
      <c r="BE90" s="15">
        <v>7096</v>
      </c>
      <c r="BF90" s="15">
        <v>19300</v>
      </c>
      <c r="BG90" s="15">
        <v>0</v>
      </c>
      <c r="BH90" s="15">
        <v>2208</v>
      </c>
      <c r="BI90" s="15">
        <v>10144802</v>
      </c>
      <c r="BJ90" s="15">
        <v>12574338</v>
      </c>
      <c r="BK90" s="16">
        <v>2429536</v>
      </c>
      <c r="BL90" s="40">
        <v>0.19321382962665709</v>
      </c>
      <c r="BN90" s="14" t="s">
        <v>44</v>
      </c>
      <c r="BO90" s="15">
        <v>935704</v>
      </c>
      <c r="BP90" s="15">
        <v>577554</v>
      </c>
      <c r="BQ90" s="15">
        <v>106519</v>
      </c>
      <c r="BR90" s="15">
        <v>18426</v>
      </c>
      <c r="BS90" s="15">
        <v>0</v>
      </c>
      <c r="BT90" s="15">
        <v>3671</v>
      </c>
      <c r="BU90" s="15">
        <v>38959</v>
      </c>
      <c r="BV90" s="15">
        <v>5968694</v>
      </c>
      <c r="BW90" s="15">
        <v>7649527</v>
      </c>
      <c r="BX90" s="16">
        <v>1680833</v>
      </c>
      <c r="BY90" s="40">
        <v>0.2197303179660651</v>
      </c>
      <c r="CA90" s="14" t="s">
        <v>44</v>
      </c>
      <c r="CB90" s="15">
        <v>0</v>
      </c>
      <c r="CC90" s="15">
        <v>332328</v>
      </c>
      <c r="CD90" s="15">
        <v>39429</v>
      </c>
      <c r="CE90" s="15">
        <v>0</v>
      </c>
      <c r="CF90" s="15">
        <v>0</v>
      </c>
      <c r="CG90" s="15">
        <v>0</v>
      </c>
      <c r="CH90" s="15">
        <v>10494</v>
      </c>
      <c r="CI90" s="15">
        <v>10104829</v>
      </c>
      <c r="CJ90" s="15">
        <v>10487080</v>
      </c>
      <c r="CK90" s="16">
        <v>382251</v>
      </c>
      <c r="CL90" s="40">
        <v>3.6449707640258296E-2</v>
      </c>
      <c r="CN90" s="14" t="s">
        <v>44</v>
      </c>
      <c r="CO90" s="15">
        <v>1589198</v>
      </c>
      <c r="CP90" s="15">
        <v>311012</v>
      </c>
      <c r="CQ90" s="15">
        <v>0</v>
      </c>
      <c r="CR90" s="15">
        <v>656</v>
      </c>
      <c r="CS90" s="15">
        <v>0</v>
      </c>
      <c r="CT90" s="15">
        <v>0</v>
      </c>
      <c r="CU90" s="15">
        <v>142462</v>
      </c>
      <c r="CV90" s="15">
        <v>35242660</v>
      </c>
      <c r="CW90" s="15">
        <v>37285988</v>
      </c>
      <c r="CX90" s="16">
        <v>2043328</v>
      </c>
      <c r="CY90" s="40">
        <v>5.4801498085554283E-2</v>
      </c>
      <c r="DA90" s="14" t="s">
        <v>44</v>
      </c>
      <c r="DB90" s="15">
        <v>334038</v>
      </c>
      <c r="DC90" s="15">
        <v>870866</v>
      </c>
      <c r="DD90" s="15">
        <v>22207</v>
      </c>
      <c r="DE90" s="15">
        <v>55450</v>
      </c>
      <c r="DF90" s="15">
        <v>113562</v>
      </c>
      <c r="DG90" s="15">
        <v>553612</v>
      </c>
      <c r="DH90" s="15">
        <v>463</v>
      </c>
      <c r="DI90" s="15">
        <v>11004847</v>
      </c>
      <c r="DJ90" s="15">
        <v>12955045</v>
      </c>
      <c r="DK90" s="16">
        <v>1950198</v>
      </c>
      <c r="DL90" s="40">
        <v>0.15053579512846155</v>
      </c>
    </row>
    <row r="91" spans="1:116" x14ac:dyDescent="0.15">
      <c r="M91" s="1"/>
      <c r="Z91" s="1"/>
      <c r="AM91" s="1"/>
      <c r="AZ91" s="1"/>
      <c r="BM91" s="1"/>
      <c r="BZ91" s="1"/>
      <c r="CM91" s="1"/>
      <c r="CZ91" s="1"/>
    </row>
    <row r="92" spans="1:116" x14ac:dyDescent="0.15">
      <c r="A92" s="1" t="s">
        <v>109</v>
      </c>
      <c r="N92" s="1" t="s">
        <v>109</v>
      </c>
      <c r="AA92" s="1" t="s">
        <v>109</v>
      </c>
      <c r="AN92" s="1" t="s">
        <v>109</v>
      </c>
      <c r="BA92" s="1" t="s">
        <v>109</v>
      </c>
      <c r="BN92" s="1" t="s">
        <v>109</v>
      </c>
      <c r="CA92" s="1" t="s">
        <v>109</v>
      </c>
      <c r="CN92" s="1" t="s">
        <v>109</v>
      </c>
      <c r="DA92" s="1" t="s">
        <v>109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92"/>
  <sheetViews>
    <sheetView zoomScaleNormal="100" workbookViewId="0">
      <pane ySplit="3" topLeftCell="A4" activePane="bottomLeft" state="frozen"/>
      <selection pane="bottomLeft"/>
    </sheetView>
  </sheetViews>
  <sheetFormatPr defaultColWidth="8.85546875" defaultRowHeight="10.15" customHeight="1" x14ac:dyDescent="0.15"/>
  <cols>
    <col min="1" max="1" width="19.28515625" style="9" customWidth="1"/>
    <col min="2" max="8" width="11.28515625" style="9" customWidth="1"/>
    <col min="9" max="10" width="11.7109375" style="9" customWidth="1"/>
    <col min="11" max="11" width="11.28515625" style="9" customWidth="1"/>
    <col min="12" max="12" width="11.28515625" style="42" customWidth="1"/>
    <col min="13" max="13" width="8.85546875" style="9"/>
    <col min="14" max="14" width="19.28515625" style="9" customWidth="1"/>
    <col min="15" max="21" width="11.28515625" style="9" customWidth="1"/>
    <col min="22" max="23" width="11.7109375" style="9" customWidth="1"/>
    <col min="24" max="24" width="11.28515625" style="9" customWidth="1"/>
    <col min="25" max="25" width="11.28515625" style="42" customWidth="1"/>
    <col min="26" max="26" width="8.85546875" style="76"/>
    <col min="27" max="27" width="19.28515625" style="9" customWidth="1"/>
    <col min="28" max="34" width="11.28515625" style="9" customWidth="1"/>
    <col min="35" max="36" width="11.7109375" style="9" customWidth="1"/>
    <col min="37" max="37" width="11.28515625" style="9" customWidth="1"/>
    <col min="38" max="38" width="11.28515625" style="42" customWidth="1"/>
    <col min="39" max="39" width="8.85546875" style="76"/>
    <col min="40" max="40" width="19.28515625" style="9" customWidth="1"/>
    <col min="41" max="47" width="11.28515625" style="9" customWidth="1"/>
    <col min="48" max="49" width="11.7109375" style="9" customWidth="1"/>
    <col min="50" max="50" width="11.28515625" style="9" customWidth="1"/>
    <col min="51" max="51" width="11.28515625" style="42" customWidth="1"/>
    <col min="52" max="52" width="8.85546875" style="76"/>
    <col min="53" max="53" width="19.28515625" style="9" customWidth="1"/>
    <col min="54" max="60" width="11.28515625" style="9" customWidth="1"/>
    <col min="61" max="62" width="11.7109375" style="9" customWidth="1"/>
    <col min="63" max="63" width="11.28515625" style="9" customWidth="1"/>
    <col min="64" max="64" width="11.28515625" style="42" customWidth="1"/>
    <col min="65" max="65" width="8.85546875" style="76"/>
    <col min="66" max="66" width="19.28515625" style="9" customWidth="1"/>
    <col min="67" max="73" width="11.28515625" style="9" customWidth="1"/>
    <col min="74" max="75" width="11.7109375" style="9" customWidth="1"/>
    <col min="76" max="76" width="11.28515625" style="9" customWidth="1"/>
    <col min="77" max="77" width="11.28515625" style="42" customWidth="1"/>
    <col min="78" max="78" width="8.85546875" style="76"/>
    <col min="79" max="79" width="19.28515625" style="9" customWidth="1"/>
    <col min="80" max="86" width="11.28515625" style="9" customWidth="1"/>
    <col min="87" max="88" width="11.7109375" style="9" customWidth="1"/>
    <col min="89" max="89" width="11.28515625" style="9" customWidth="1"/>
    <col min="90" max="90" width="11.28515625" style="42" customWidth="1"/>
    <col min="91" max="91" width="8.85546875" style="76"/>
    <col min="92" max="92" width="19.28515625" style="9" customWidth="1"/>
    <col min="93" max="99" width="11.28515625" style="9" customWidth="1"/>
    <col min="100" max="101" width="11.7109375" style="9" customWidth="1"/>
    <col min="102" max="102" width="11.28515625" style="9" customWidth="1"/>
    <col min="103" max="103" width="11.28515625" style="42" customWidth="1"/>
    <col min="104" max="104" width="8.85546875" style="76"/>
    <col min="105" max="105" width="19.28515625" style="9" customWidth="1"/>
    <col min="106" max="112" width="11.28515625" style="9" customWidth="1"/>
    <col min="113" max="114" width="11.7109375" style="9" customWidth="1"/>
    <col min="115" max="115" width="11.28515625" style="9" customWidth="1"/>
    <col min="116" max="116" width="11.28515625" style="42" customWidth="1"/>
    <col min="117" max="117" width="8.85546875" style="76"/>
    <col min="118" max="16384" width="8.85546875" style="9"/>
  </cols>
  <sheetData>
    <row r="1" spans="1:117" s="2" customFormat="1" ht="15" x14ac:dyDescent="0.25">
      <c r="A1" s="77" t="s">
        <v>1002</v>
      </c>
      <c r="B1" s="1"/>
      <c r="C1" s="1"/>
      <c r="D1" s="1"/>
      <c r="E1" s="1"/>
      <c r="F1" s="1"/>
      <c r="G1" s="1"/>
      <c r="H1" s="1"/>
      <c r="I1" s="1"/>
      <c r="J1" s="1"/>
      <c r="K1" s="1"/>
      <c r="L1" s="1"/>
    </row>
    <row r="3" spans="1:117" s="76" customFormat="1" ht="10.15" customHeight="1" x14ac:dyDescent="0.15">
      <c r="A3" s="63" t="s">
        <v>66</v>
      </c>
      <c r="B3" s="63"/>
      <c r="C3" s="63"/>
      <c r="D3" s="63"/>
      <c r="E3" s="63"/>
      <c r="F3" s="63"/>
      <c r="G3" s="63"/>
      <c r="H3" s="63"/>
      <c r="I3" s="63"/>
      <c r="J3" s="63"/>
      <c r="K3" s="4"/>
      <c r="L3" s="43"/>
      <c r="M3" s="72"/>
      <c r="N3" s="63" t="s">
        <v>67</v>
      </c>
      <c r="O3" s="63"/>
      <c r="P3" s="63"/>
      <c r="Q3" s="63"/>
      <c r="R3" s="63"/>
      <c r="S3" s="63"/>
      <c r="T3" s="63"/>
      <c r="U3" s="63"/>
      <c r="V3" s="63"/>
      <c r="W3" s="63"/>
      <c r="X3" s="4"/>
      <c r="Y3" s="43"/>
      <c r="Z3" s="73"/>
      <c r="AA3" s="63" t="s">
        <v>1024</v>
      </c>
      <c r="AB3" s="63"/>
      <c r="AC3" s="63"/>
      <c r="AD3" s="63"/>
      <c r="AE3" s="63"/>
      <c r="AF3" s="63"/>
      <c r="AG3" s="63"/>
      <c r="AH3" s="63"/>
      <c r="AI3" s="63"/>
      <c r="AJ3" s="63"/>
      <c r="AK3" s="4"/>
      <c r="AL3" s="43"/>
      <c r="AM3" s="73"/>
      <c r="AN3" s="63" t="s">
        <v>68</v>
      </c>
      <c r="AO3" s="63"/>
      <c r="AP3" s="63"/>
      <c r="AQ3" s="63"/>
      <c r="AR3" s="63"/>
      <c r="AS3" s="63"/>
      <c r="AT3" s="63"/>
      <c r="AU3" s="63"/>
      <c r="AV3" s="63"/>
      <c r="AW3" s="63"/>
      <c r="AX3" s="4"/>
      <c r="AY3" s="43"/>
      <c r="AZ3" s="73"/>
      <c r="BA3" s="63" t="s">
        <v>69</v>
      </c>
      <c r="BB3" s="63"/>
      <c r="BC3" s="63"/>
      <c r="BD3" s="63"/>
      <c r="BE3" s="63"/>
      <c r="BF3" s="63"/>
      <c r="BG3" s="63"/>
      <c r="BH3" s="63"/>
      <c r="BI3" s="63"/>
      <c r="BJ3" s="63"/>
      <c r="BK3" s="4"/>
      <c r="BL3" s="43"/>
      <c r="BM3" s="73"/>
      <c r="BN3" s="63" t="s">
        <v>70</v>
      </c>
      <c r="BO3" s="63"/>
      <c r="BP3" s="63"/>
      <c r="BQ3" s="63"/>
      <c r="BR3" s="63"/>
      <c r="BS3" s="63"/>
      <c r="BT3" s="63"/>
      <c r="BU3" s="63"/>
      <c r="BV3" s="63"/>
      <c r="BW3" s="63"/>
      <c r="BX3" s="4"/>
      <c r="BY3" s="43"/>
      <c r="BZ3" s="73"/>
      <c r="CA3" s="63" t="s">
        <v>71</v>
      </c>
      <c r="CB3" s="63"/>
      <c r="CC3" s="63"/>
      <c r="CD3" s="63"/>
      <c r="CE3" s="63"/>
      <c r="CF3" s="63"/>
      <c r="CG3" s="63"/>
      <c r="CH3" s="63"/>
      <c r="CI3" s="63"/>
      <c r="CJ3" s="63"/>
      <c r="CK3" s="4"/>
      <c r="CL3" s="43"/>
      <c r="CM3" s="73"/>
      <c r="CN3" s="63" t="s">
        <v>72</v>
      </c>
      <c r="CO3" s="63"/>
      <c r="CP3" s="63"/>
      <c r="CQ3" s="63"/>
      <c r="CR3" s="63"/>
      <c r="CS3" s="63"/>
      <c r="CT3" s="63"/>
      <c r="CU3" s="63"/>
      <c r="CV3" s="63"/>
      <c r="CW3" s="63"/>
      <c r="CX3" s="4"/>
      <c r="CY3" s="43"/>
      <c r="CZ3" s="73"/>
      <c r="DA3" s="63" t="s">
        <v>73</v>
      </c>
      <c r="DB3" s="63"/>
      <c r="DC3" s="63"/>
      <c r="DD3" s="63"/>
      <c r="DE3" s="63"/>
      <c r="DF3" s="63"/>
      <c r="DG3" s="63"/>
      <c r="DH3" s="63"/>
      <c r="DI3" s="63"/>
      <c r="DJ3" s="63"/>
      <c r="DK3" s="4"/>
      <c r="DL3" s="43"/>
      <c r="DM3" s="73"/>
    </row>
    <row r="4" spans="1:117" s="104" customFormat="1" ht="18" customHeight="1" x14ac:dyDescent="0.15">
      <c r="A4" s="95"/>
      <c r="B4" s="95" t="s">
        <v>1</v>
      </c>
      <c r="C4" s="95" t="s">
        <v>0</v>
      </c>
      <c r="D4" s="95" t="s">
        <v>21</v>
      </c>
      <c r="E4" s="95" t="s">
        <v>8</v>
      </c>
      <c r="F4" s="95" t="s">
        <v>10</v>
      </c>
      <c r="G4" s="95" t="s">
        <v>9</v>
      </c>
      <c r="H4" s="95" t="s">
        <v>65</v>
      </c>
      <c r="I4" s="95" t="s">
        <v>28</v>
      </c>
      <c r="J4" s="95" t="s">
        <v>29</v>
      </c>
      <c r="K4" s="95" t="s">
        <v>23</v>
      </c>
      <c r="L4" s="106" t="s">
        <v>24</v>
      </c>
      <c r="N4" s="95"/>
      <c r="O4" s="95" t="s">
        <v>1</v>
      </c>
      <c r="P4" s="95" t="s">
        <v>0</v>
      </c>
      <c r="Q4" s="95" t="s">
        <v>21</v>
      </c>
      <c r="R4" s="95" t="s">
        <v>8</v>
      </c>
      <c r="S4" s="95" t="s">
        <v>10</v>
      </c>
      <c r="T4" s="95" t="s">
        <v>9</v>
      </c>
      <c r="U4" s="95" t="s">
        <v>65</v>
      </c>
      <c r="V4" s="95" t="s">
        <v>28</v>
      </c>
      <c r="W4" s="95" t="s">
        <v>29</v>
      </c>
      <c r="X4" s="95" t="s">
        <v>23</v>
      </c>
      <c r="Y4" s="106" t="s">
        <v>24</v>
      </c>
      <c r="Z4" s="105"/>
      <c r="AA4" s="95"/>
      <c r="AB4" s="95" t="s">
        <v>1</v>
      </c>
      <c r="AC4" s="95" t="s">
        <v>0</v>
      </c>
      <c r="AD4" s="95" t="s">
        <v>21</v>
      </c>
      <c r="AE4" s="95" t="s">
        <v>8</v>
      </c>
      <c r="AF4" s="95" t="s">
        <v>10</v>
      </c>
      <c r="AG4" s="95" t="s">
        <v>9</v>
      </c>
      <c r="AH4" s="95" t="s">
        <v>65</v>
      </c>
      <c r="AI4" s="95" t="s">
        <v>28</v>
      </c>
      <c r="AJ4" s="95" t="s">
        <v>29</v>
      </c>
      <c r="AK4" s="95" t="s">
        <v>23</v>
      </c>
      <c r="AL4" s="106" t="s">
        <v>24</v>
      </c>
      <c r="AM4" s="105"/>
      <c r="AN4" s="95"/>
      <c r="AO4" s="95" t="s">
        <v>1</v>
      </c>
      <c r="AP4" s="95" t="s">
        <v>0</v>
      </c>
      <c r="AQ4" s="95" t="s">
        <v>21</v>
      </c>
      <c r="AR4" s="95" t="s">
        <v>8</v>
      </c>
      <c r="AS4" s="95" t="s">
        <v>10</v>
      </c>
      <c r="AT4" s="95" t="s">
        <v>9</v>
      </c>
      <c r="AU4" s="95" t="s">
        <v>65</v>
      </c>
      <c r="AV4" s="95" t="s">
        <v>28</v>
      </c>
      <c r="AW4" s="95" t="s">
        <v>29</v>
      </c>
      <c r="AX4" s="95" t="s">
        <v>23</v>
      </c>
      <c r="AY4" s="106" t="s">
        <v>24</v>
      </c>
      <c r="AZ4" s="105"/>
      <c r="BA4" s="95"/>
      <c r="BB4" s="95" t="s">
        <v>1</v>
      </c>
      <c r="BC4" s="95" t="s">
        <v>0</v>
      </c>
      <c r="BD4" s="95" t="s">
        <v>21</v>
      </c>
      <c r="BE4" s="95" t="s">
        <v>8</v>
      </c>
      <c r="BF4" s="95" t="s">
        <v>10</v>
      </c>
      <c r="BG4" s="95" t="s">
        <v>9</v>
      </c>
      <c r="BH4" s="95" t="s">
        <v>65</v>
      </c>
      <c r="BI4" s="95" t="s">
        <v>28</v>
      </c>
      <c r="BJ4" s="95" t="s">
        <v>29</v>
      </c>
      <c r="BK4" s="95" t="s">
        <v>23</v>
      </c>
      <c r="BL4" s="106" t="s">
        <v>24</v>
      </c>
      <c r="BM4" s="105"/>
      <c r="BN4" s="95"/>
      <c r="BO4" s="95" t="s">
        <v>1</v>
      </c>
      <c r="BP4" s="95" t="s">
        <v>0</v>
      </c>
      <c r="BQ4" s="95" t="s">
        <v>21</v>
      </c>
      <c r="BR4" s="95" t="s">
        <v>8</v>
      </c>
      <c r="BS4" s="95" t="s">
        <v>10</v>
      </c>
      <c r="BT4" s="95" t="s">
        <v>9</v>
      </c>
      <c r="BU4" s="95" t="s">
        <v>65</v>
      </c>
      <c r="BV4" s="95" t="s">
        <v>28</v>
      </c>
      <c r="BW4" s="95" t="s">
        <v>29</v>
      </c>
      <c r="BX4" s="95" t="s">
        <v>23</v>
      </c>
      <c r="BY4" s="106" t="s">
        <v>24</v>
      </c>
      <c r="BZ4" s="105"/>
      <c r="CA4" s="95"/>
      <c r="CB4" s="95" t="s">
        <v>1</v>
      </c>
      <c r="CC4" s="95" t="s">
        <v>0</v>
      </c>
      <c r="CD4" s="95" t="s">
        <v>21</v>
      </c>
      <c r="CE4" s="95" t="s">
        <v>8</v>
      </c>
      <c r="CF4" s="95" t="s">
        <v>10</v>
      </c>
      <c r="CG4" s="95" t="s">
        <v>9</v>
      </c>
      <c r="CH4" s="95" t="s">
        <v>65</v>
      </c>
      <c r="CI4" s="95" t="s">
        <v>28</v>
      </c>
      <c r="CJ4" s="95" t="s">
        <v>29</v>
      </c>
      <c r="CK4" s="95" t="s">
        <v>23</v>
      </c>
      <c r="CL4" s="106" t="s">
        <v>24</v>
      </c>
      <c r="CM4" s="105"/>
      <c r="CN4" s="95"/>
      <c r="CO4" s="95" t="s">
        <v>1</v>
      </c>
      <c r="CP4" s="95" t="s">
        <v>0</v>
      </c>
      <c r="CQ4" s="95" t="s">
        <v>21</v>
      </c>
      <c r="CR4" s="95" t="s">
        <v>8</v>
      </c>
      <c r="CS4" s="95" t="s">
        <v>10</v>
      </c>
      <c r="CT4" s="95" t="s">
        <v>9</v>
      </c>
      <c r="CU4" s="95" t="s">
        <v>65</v>
      </c>
      <c r="CV4" s="95" t="s">
        <v>28</v>
      </c>
      <c r="CW4" s="95" t="s">
        <v>29</v>
      </c>
      <c r="CX4" s="95" t="s">
        <v>23</v>
      </c>
      <c r="CY4" s="106" t="s">
        <v>24</v>
      </c>
      <c r="CZ4" s="105"/>
      <c r="DA4" s="95"/>
      <c r="DB4" s="95" t="s">
        <v>1</v>
      </c>
      <c r="DC4" s="95" t="s">
        <v>0</v>
      </c>
      <c r="DD4" s="95" t="s">
        <v>21</v>
      </c>
      <c r="DE4" s="95" t="s">
        <v>8</v>
      </c>
      <c r="DF4" s="95" t="s">
        <v>10</v>
      </c>
      <c r="DG4" s="95" t="s">
        <v>9</v>
      </c>
      <c r="DH4" s="95" t="s">
        <v>65</v>
      </c>
      <c r="DI4" s="95" t="s">
        <v>28</v>
      </c>
      <c r="DJ4" s="95" t="s">
        <v>29</v>
      </c>
      <c r="DK4" s="95" t="s">
        <v>23</v>
      </c>
      <c r="DL4" s="106" t="s">
        <v>24</v>
      </c>
      <c r="DM4" s="105"/>
    </row>
    <row r="5" spans="1:117" s="47" customFormat="1" ht="10.15" customHeight="1" x14ac:dyDescent="0.15">
      <c r="A5" s="14" t="s">
        <v>45</v>
      </c>
      <c r="B5" s="44">
        <v>0</v>
      </c>
      <c r="C5" s="44">
        <v>0</v>
      </c>
      <c r="D5" s="44"/>
      <c r="E5" s="44"/>
      <c r="F5" s="44"/>
      <c r="G5" s="44"/>
      <c r="H5" s="44"/>
      <c r="I5" s="44">
        <v>2912590</v>
      </c>
      <c r="J5" s="44">
        <v>2912590</v>
      </c>
      <c r="K5" s="45">
        <v>0</v>
      </c>
      <c r="L5" s="46">
        <v>0</v>
      </c>
      <c r="N5" s="14" t="s">
        <v>45</v>
      </c>
      <c r="O5" s="44">
        <v>0</v>
      </c>
      <c r="P5" s="44">
        <v>0</v>
      </c>
      <c r="Q5" s="44"/>
      <c r="R5" s="44"/>
      <c r="S5" s="44"/>
      <c r="T5" s="44"/>
      <c r="U5" s="44"/>
      <c r="V5" s="44">
        <v>716966</v>
      </c>
      <c r="W5" s="44">
        <v>716966</v>
      </c>
      <c r="X5" s="45">
        <v>0</v>
      </c>
      <c r="Y5" s="46">
        <v>0</v>
      </c>
      <c r="Z5" s="74"/>
      <c r="AA5" s="14" t="s">
        <v>45</v>
      </c>
      <c r="AB5" s="44">
        <v>0</v>
      </c>
      <c r="AC5" s="44">
        <v>0</v>
      </c>
      <c r="AD5" s="44"/>
      <c r="AE5" s="44"/>
      <c r="AF5" s="44"/>
      <c r="AG5" s="44"/>
      <c r="AH5" s="44"/>
      <c r="AI5" s="44">
        <v>488385</v>
      </c>
      <c r="AJ5" s="44">
        <v>488385</v>
      </c>
      <c r="AK5" s="45">
        <v>0</v>
      </c>
      <c r="AL5" s="46">
        <v>0</v>
      </c>
      <c r="AM5" s="74"/>
      <c r="AN5" s="14" t="s">
        <v>45</v>
      </c>
      <c r="AO5" s="44">
        <v>0</v>
      </c>
      <c r="AP5" s="44">
        <v>0</v>
      </c>
      <c r="AQ5" s="44"/>
      <c r="AR5" s="44"/>
      <c r="AS5" s="44"/>
      <c r="AT5" s="44"/>
      <c r="AU5" s="44"/>
      <c r="AV5" s="44">
        <v>8321604</v>
      </c>
      <c r="AW5" s="44">
        <v>8321604</v>
      </c>
      <c r="AX5" s="45">
        <v>0</v>
      </c>
      <c r="AY5" s="46">
        <v>0</v>
      </c>
      <c r="AZ5" s="74"/>
      <c r="BA5" s="14" t="s">
        <v>45</v>
      </c>
      <c r="BB5" s="44">
        <v>0</v>
      </c>
      <c r="BC5" s="44">
        <v>0</v>
      </c>
      <c r="BD5" s="44"/>
      <c r="BE5" s="44"/>
      <c r="BF5" s="44"/>
      <c r="BG5" s="44"/>
      <c r="BH5" s="44"/>
      <c r="BI5" s="44">
        <v>32780417</v>
      </c>
      <c r="BJ5" s="44">
        <v>32780417</v>
      </c>
      <c r="BK5" s="45">
        <v>0</v>
      </c>
      <c r="BL5" s="46">
        <v>0</v>
      </c>
      <c r="BM5" s="74"/>
      <c r="BN5" s="14" t="s">
        <v>45</v>
      </c>
      <c r="BO5" s="44">
        <v>0</v>
      </c>
      <c r="BP5" s="44">
        <v>0</v>
      </c>
      <c r="BQ5" s="44"/>
      <c r="BR5" s="44"/>
      <c r="BS5" s="44"/>
      <c r="BT5" s="44"/>
      <c r="BU5" s="44"/>
      <c r="BV5" s="44">
        <v>1143546</v>
      </c>
      <c r="BW5" s="44">
        <v>1143546</v>
      </c>
      <c r="BX5" s="45">
        <v>0</v>
      </c>
      <c r="BY5" s="46">
        <v>0</v>
      </c>
      <c r="BZ5" s="74"/>
      <c r="CA5" s="14" t="s">
        <v>45</v>
      </c>
      <c r="CB5" s="44">
        <v>0</v>
      </c>
      <c r="CC5" s="44">
        <v>0</v>
      </c>
      <c r="CD5" s="44"/>
      <c r="CE5" s="44"/>
      <c r="CF5" s="44"/>
      <c r="CG5" s="44"/>
      <c r="CH5" s="44"/>
      <c r="CI5" s="44">
        <v>24828214</v>
      </c>
      <c r="CJ5" s="44">
        <v>24828214</v>
      </c>
      <c r="CK5" s="45">
        <v>0</v>
      </c>
      <c r="CL5" s="46">
        <v>0</v>
      </c>
      <c r="CM5" s="74"/>
      <c r="CN5" s="14" t="s">
        <v>45</v>
      </c>
      <c r="CO5" s="44">
        <v>0</v>
      </c>
      <c r="CP5" s="44">
        <v>0</v>
      </c>
      <c r="CQ5" s="44"/>
      <c r="CR5" s="44"/>
      <c r="CS5" s="44"/>
      <c r="CT5" s="44"/>
      <c r="CU5" s="44"/>
      <c r="CV5" s="44">
        <v>39132802</v>
      </c>
      <c r="CW5" s="44">
        <v>39132802</v>
      </c>
      <c r="CX5" s="45">
        <v>0</v>
      </c>
      <c r="CY5" s="46">
        <v>0</v>
      </c>
      <c r="CZ5" s="74"/>
      <c r="DA5" s="14" t="s">
        <v>45</v>
      </c>
      <c r="DB5" s="44">
        <v>0</v>
      </c>
      <c r="DC5" s="44">
        <v>0</v>
      </c>
      <c r="DD5" s="44"/>
      <c r="DE5" s="44"/>
      <c r="DF5" s="44"/>
      <c r="DG5" s="44"/>
      <c r="DH5" s="44"/>
      <c r="DI5" s="44">
        <v>8366177</v>
      </c>
      <c r="DJ5" s="44">
        <v>8366177</v>
      </c>
      <c r="DK5" s="45">
        <v>0</v>
      </c>
      <c r="DL5" s="46">
        <v>0</v>
      </c>
      <c r="DM5" s="74"/>
    </row>
    <row r="6" spans="1:117" s="48" customFormat="1" ht="10.15" customHeight="1" x14ac:dyDescent="0.15">
      <c r="A6" s="19" t="s">
        <v>2</v>
      </c>
      <c r="C6" s="48">
        <v>0</v>
      </c>
      <c r="I6" s="48">
        <v>0</v>
      </c>
      <c r="J6" s="48">
        <v>0</v>
      </c>
      <c r="K6" s="49"/>
      <c r="L6" s="50"/>
      <c r="N6" s="19" t="s">
        <v>2</v>
      </c>
      <c r="P6" s="48">
        <v>0</v>
      </c>
      <c r="V6" s="48">
        <v>0</v>
      </c>
      <c r="W6" s="48">
        <v>0</v>
      </c>
      <c r="X6" s="49"/>
      <c r="Y6" s="50"/>
      <c r="Z6" s="75"/>
      <c r="AA6" s="19" t="s">
        <v>2</v>
      </c>
      <c r="AC6" s="48">
        <v>6475</v>
      </c>
      <c r="AI6" s="48">
        <v>0</v>
      </c>
      <c r="AJ6" s="48">
        <v>6475</v>
      </c>
      <c r="AK6" s="49"/>
      <c r="AL6" s="50"/>
      <c r="AM6" s="75"/>
      <c r="AN6" s="19" t="s">
        <v>2</v>
      </c>
      <c r="AP6" s="48">
        <v>0</v>
      </c>
      <c r="AV6" s="48">
        <v>0</v>
      </c>
      <c r="AW6" s="48">
        <v>0</v>
      </c>
      <c r="AX6" s="49"/>
      <c r="AY6" s="50"/>
      <c r="AZ6" s="75"/>
      <c r="BA6" s="19" t="s">
        <v>2</v>
      </c>
      <c r="BC6" s="48">
        <v>38524</v>
      </c>
      <c r="BI6" s="48">
        <v>0</v>
      </c>
      <c r="BJ6" s="48">
        <v>38524</v>
      </c>
      <c r="BK6" s="49"/>
      <c r="BL6" s="50"/>
      <c r="BM6" s="75"/>
      <c r="BN6" s="19" t="s">
        <v>2</v>
      </c>
      <c r="BP6" s="48">
        <v>80</v>
      </c>
      <c r="BV6" s="48">
        <v>0</v>
      </c>
      <c r="BW6" s="48">
        <v>80</v>
      </c>
      <c r="BX6" s="49"/>
      <c r="BY6" s="50"/>
      <c r="BZ6" s="75"/>
      <c r="CA6" s="19" t="s">
        <v>2</v>
      </c>
      <c r="CC6" s="48">
        <v>0</v>
      </c>
      <c r="CI6" s="48">
        <v>0</v>
      </c>
      <c r="CJ6" s="48">
        <v>0</v>
      </c>
      <c r="CK6" s="49"/>
      <c r="CL6" s="50"/>
      <c r="CM6" s="75"/>
      <c r="CN6" s="19" t="s">
        <v>2</v>
      </c>
      <c r="CP6" s="48">
        <v>42512</v>
      </c>
      <c r="CV6" s="48">
        <v>0</v>
      </c>
      <c r="CW6" s="48">
        <v>42512</v>
      </c>
      <c r="CX6" s="49"/>
      <c r="CY6" s="50"/>
      <c r="CZ6" s="75"/>
      <c r="DA6" s="19" t="s">
        <v>2</v>
      </c>
      <c r="DC6" s="48">
        <v>0</v>
      </c>
      <c r="DI6" s="48">
        <v>0</v>
      </c>
      <c r="DJ6" s="48">
        <v>0</v>
      </c>
      <c r="DK6" s="49"/>
      <c r="DL6" s="50"/>
      <c r="DM6" s="75"/>
    </row>
    <row r="7" spans="1:117" s="48" customFormat="1" ht="10.15" customHeight="1" x14ac:dyDescent="0.15">
      <c r="A7" s="19" t="s">
        <v>25</v>
      </c>
      <c r="C7" s="48">
        <v>0</v>
      </c>
      <c r="I7" s="48">
        <v>0</v>
      </c>
      <c r="J7" s="48">
        <v>0</v>
      </c>
      <c r="K7" s="49"/>
      <c r="L7" s="50"/>
      <c r="N7" s="19" t="s">
        <v>25</v>
      </c>
      <c r="P7" s="48">
        <v>0</v>
      </c>
      <c r="V7" s="48">
        <v>0</v>
      </c>
      <c r="W7" s="48">
        <v>0</v>
      </c>
      <c r="X7" s="49"/>
      <c r="Y7" s="50"/>
      <c r="Z7" s="75"/>
      <c r="AA7" s="19" t="s">
        <v>25</v>
      </c>
      <c r="AC7" s="48">
        <v>0</v>
      </c>
      <c r="AI7" s="48">
        <v>-6475</v>
      </c>
      <c r="AJ7" s="48">
        <v>-6475</v>
      </c>
      <c r="AK7" s="49"/>
      <c r="AL7" s="50"/>
      <c r="AM7" s="75"/>
      <c r="AN7" s="19" t="s">
        <v>25</v>
      </c>
      <c r="AP7" s="48">
        <v>0</v>
      </c>
      <c r="AV7" s="48">
        <v>0</v>
      </c>
      <c r="AW7" s="48">
        <v>0</v>
      </c>
      <c r="AX7" s="49"/>
      <c r="AY7" s="50"/>
      <c r="AZ7" s="75"/>
      <c r="BA7" s="19" t="s">
        <v>25</v>
      </c>
      <c r="BC7" s="48">
        <v>0</v>
      </c>
      <c r="BI7" s="98">
        <v>-38524</v>
      </c>
      <c r="BJ7" s="48">
        <v>-38524</v>
      </c>
      <c r="BK7" s="49"/>
      <c r="BL7" s="50"/>
      <c r="BM7" s="75"/>
      <c r="BN7" s="19" t="s">
        <v>25</v>
      </c>
      <c r="BP7" s="48">
        <v>0</v>
      </c>
      <c r="BV7" s="98">
        <v>-80</v>
      </c>
      <c r="BW7" s="98">
        <v>-80</v>
      </c>
      <c r="BX7" s="49"/>
      <c r="BY7" s="50"/>
      <c r="BZ7" s="75"/>
      <c r="CA7" s="19" t="s">
        <v>25</v>
      </c>
      <c r="CC7" s="48">
        <v>0</v>
      </c>
      <c r="CI7" s="48">
        <v>0</v>
      </c>
      <c r="CJ7" s="48">
        <v>0</v>
      </c>
      <c r="CK7" s="49"/>
      <c r="CL7" s="50"/>
      <c r="CM7" s="75"/>
      <c r="CN7" s="19" t="s">
        <v>25</v>
      </c>
      <c r="CP7" s="48">
        <v>0</v>
      </c>
      <c r="CV7" s="98">
        <v>-42512</v>
      </c>
      <c r="CW7" s="98">
        <v>-42512</v>
      </c>
      <c r="CX7" s="49"/>
      <c r="CY7" s="50"/>
      <c r="CZ7" s="75"/>
      <c r="DA7" s="19" t="s">
        <v>25</v>
      </c>
      <c r="DC7" s="48">
        <v>0</v>
      </c>
      <c r="DI7" s="48">
        <v>0</v>
      </c>
      <c r="DJ7" s="48">
        <v>0</v>
      </c>
      <c r="DK7" s="49"/>
      <c r="DL7" s="50"/>
      <c r="DM7" s="75"/>
    </row>
    <row r="8" spans="1:117" s="48" customFormat="1" ht="10.15" customHeight="1" x14ac:dyDescent="0.15">
      <c r="A8" s="24" t="s">
        <v>3</v>
      </c>
      <c r="B8" s="51"/>
      <c r="C8" s="51">
        <v>0</v>
      </c>
      <c r="D8" s="51"/>
      <c r="E8" s="51"/>
      <c r="F8" s="51"/>
      <c r="G8" s="51"/>
      <c r="H8" s="51"/>
      <c r="I8" s="51">
        <v>0</v>
      </c>
      <c r="J8" s="51">
        <v>0</v>
      </c>
      <c r="K8" s="21">
        <v>0</v>
      </c>
      <c r="L8" s="50"/>
      <c r="N8" s="24" t="s">
        <v>3</v>
      </c>
      <c r="O8" s="51"/>
      <c r="P8" s="51">
        <v>0</v>
      </c>
      <c r="Q8" s="51"/>
      <c r="R8" s="51"/>
      <c r="S8" s="51"/>
      <c r="T8" s="51"/>
      <c r="U8" s="51"/>
      <c r="V8" s="51">
        <v>0</v>
      </c>
      <c r="W8" s="51">
        <v>0</v>
      </c>
      <c r="X8" s="21">
        <v>0</v>
      </c>
      <c r="Y8" s="50"/>
      <c r="Z8" s="75"/>
      <c r="AA8" s="24" t="s">
        <v>3</v>
      </c>
      <c r="AB8" s="51"/>
      <c r="AC8" s="51">
        <v>6475</v>
      </c>
      <c r="AD8" s="51"/>
      <c r="AE8" s="51"/>
      <c r="AF8" s="51"/>
      <c r="AG8" s="51"/>
      <c r="AH8" s="51"/>
      <c r="AI8" s="51">
        <v>-6475</v>
      </c>
      <c r="AJ8" s="51">
        <v>0</v>
      </c>
      <c r="AK8" s="21">
        <v>6475</v>
      </c>
      <c r="AL8" s="50"/>
      <c r="AM8" s="75"/>
      <c r="AN8" s="24" t="s">
        <v>3</v>
      </c>
      <c r="AO8" s="51"/>
      <c r="AP8" s="51">
        <v>0</v>
      </c>
      <c r="AQ8" s="51"/>
      <c r="AR8" s="51"/>
      <c r="AS8" s="51"/>
      <c r="AT8" s="51"/>
      <c r="AU8" s="51"/>
      <c r="AV8" s="51">
        <v>0</v>
      </c>
      <c r="AW8" s="51">
        <v>0</v>
      </c>
      <c r="AX8" s="21">
        <v>0</v>
      </c>
      <c r="AY8" s="50"/>
      <c r="AZ8" s="75"/>
      <c r="BA8" s="24" t="s">
        <v>3</v>
      </c>
      <c r="BB8" s="51"/>
      <c r="BC8" s="51">
        <v>38524</v>
      </c>
      <c r="BD8" s="51"/>
      <c r="BE8" s="51"/>
      <c r="BF8" s="51"/>
      <c r="BG8" s="51"/>
      <c r="BH8" s="51"/>
      <c r="BI8" s="99">
        <v>-38524</v>
      </c>
      <c r="BJ8" s="51">
        <v>0</v>
      </c>
      <c r="BK8" s="21">
        <v>38524</v>
      </c>
      <c r="BL8" s="50"/>
      <c r="BM8" s="75"/>
      <c r="BN8" s="24" t="s">
        <v>3</v>
      </c>
      <c r="BO8" s="51"/>
      <c r="BP8" s="51">
        <v>80</v>
      </c>
      <c r="BQ8" s="51"/>
      <c r="BR8" s="51"/>
      <c r="BS8" s="51"/>
      <c r="BT8" s="51"/>
      <c r="BU8" s="51"/>
      <c r="BV8" s="99">
        <v>-80</v>
      </c>
      <c r="BW8" s="51">
        <v>0</v>
      </c>
      <c r="BX8" s="21">
        <v>80</v>
      </c>
      <c r="BY8" s="50"/>
      <c r="BZ8" s="75"/>
      <c r="CA8" s="24" t="s">
        <v>3</v>
      </c>
      <c r="CB8" s="51"/>
      <c r="CC8" s="51">
        <v>0</v>
      </c>
      <c r="CD8" s="51"/>
      <c r="CE8" s="51"/>
      <c r="CF8" s="51"/>
      <c r="CG8" s="51"/>
      <c r="CH8" s="51"/>
      <c r="CI8" s="51">
        <v>0</v>
      </c>
      <c r="CJ8" s="51">
        <v>0</v>
      </c>
      <c r="CK8" s="21">
        <v>0</v>
      </c>
      <c r="CL8" s="50"/>
      <c r="CM8" s="75"/>
      <c r="CN8" s="24" t="s">
        <v>3</v>
      </c>
      <c r="CO8" s="51"/>
      <c r="CP8" s="51">
        <v>42512</v>
      </c>
      <c r="CQ8" s="51"/>
      <c r="CR8" s="51"/>
      <c r="CS8" s="51"/>
      <c r="CT8" s="51"/>
      <c r="CU8" s="51"/>
      <c r="CV8" s="99">
        <v>-42512</v>
      </c>
      <c r="CW8" s="51">
        <v>0</v>
      </c>
      <c r="CX8" s="21">
        <v>42512</v>
      </c>
      <c r="CY8" s="50"/>
      <c r="CZ8" s="75"/>
      <c r="DA8" s="24" t="s">
        <v>3</v>
      </c>
      <c r="DB8" s="51"/>
      <c r="DC8" s="51">
        <v>0</v>
      </c>
      <c r="DD8" s="51"/>
      <c r="DE8" s="51"/>
      <c r="DF8" s="51"/>
      <c r="DG8" s="51"/>
      <c r="DH8" s="51"/>
      <c r="DI8" s="51">
        <v>0</v>
      </c>
      <c r="DJ8" s="51">
        <v>0</v>
      </c>
      <c r="DK8" s="21">
        <v>0</v>
      </c>
      <c r="DL8" s="50"/>
      <c r="DM8" s="75"/>
    </row>
    <row r="9" spans="1:117" s="54" customFormat="1" ht="10.15" customHeight="1" x14ac:dyDescent="0.15">
      <c r="A9" s="10" t="s">
        <v>5</v>
      </c>
      <c r="B9" s="52" t="s">
        <v>7</v>
      </c>
      <c r="C9" s="52"/>
      <c r="D9" s="52"/>
      <c r="E9" s="52"/>
      <c r="F9" s="52"/>
      <c r="G9" s="52"/>
      <c r="H9" s="52"/>
      <c r="I9" s="52">
        <v>0</v>
      </c>
      <c r="J9" s="52">
        <v>0</v>
      </c>
      <c r="K9" s="11"/>
      <c r="L9" s="53"/>
      <c r="N9" s="10" t="s">
        <v>5</v>
      </c>
      <c r="O9" s="52" t="s">
        <v>7</v>
      </c>
      <c r="P9" s="52"/>
      <c r="Q9" s="52"/>
      <c r="R9" s="52"/>
      <c r="S9" s="52"/>
      <c r="T9" s="52"/>
      <c r="U9" s="52"/>
      <c r="V9" s="52">
        <v>0</v>
      </c>
      <c r="W9" s="52">
        <v>0</v>
      </c>
      <c r="X9" s="11"/>
      <c r="Y9" s="53"/>
      <c r="AA9" s="10" t="s">
        <v>5</v>
      </c>
      <c r="AB9" s="52" t="s">
        <v>7</v>
      </c>
      <c r="AC9" s="52"/>
      <c r="AD9" s="52"/>
      <c r="AE9" s="52"/>
      <c r="AF9" s="52"/>
      <c r="AG9" s="52"/>
      <c r="AH9" s="52"/>
      <c r="AI9" s="52">
        <v>-1.3257982943784104E-2</v>
      </c>
      <c r="AJ9" s="52">
        <v>0</v>
      </c>
      <c r="AK9" s="11"/>
      <c r="AL9" s="53"/>
      <c r="AN9" s="10" t="s">
        <v>5</v>
      </c>
      <c r="AO9" s="52" t="s">
        <v>7</v>
      </c>
      <c r="AP9" s="52"/>
      <c r="AQ9" s="52"/>
      <c r="AR9" s="52"/>
      <c r="AS9" s="52"/>
      <c r="AT9" s="52"/>
      <c r="AU9" s="52"/>
      <c r="AV9" s="52">
        <v>0</v>
      </c>
      <c r="AW9" s="52">
        <v>0</v>
      </c>
      <c r="AX9" s="11"/>
      <c r="AY9" s="53"/>
      <c r="BA9" s="10" t="s">
        <v>5</v>
      </c>
      <c r="BB9" s="52" t="s">
        <v>7</v>
      </c>
      <c r="BC9" s="52"/>
      <c r="BD9" s="52"/>
      <c r="BE9" s="52"/>
      <c r="BF9" s="52"/>
      <c r="BG9" s="52"/>
      <c r="BH9" s="52"/>
      <c r="BI9" s="52">
        <v>-1.1752138479507446E-3</v>
      </c>
      <c r="BJ9" s="52">
        <v>0</v>
      </c>
      <c r="BK9" s="11"/>
      <c r="BL9" s="53"/>
      <c r="BN9" s="10" t="s">
        <v>5</v>
      </c>
      <c r="BO9" s="52" t="s">
        <v>7</v>
      </c>
      <c r="BP9" s="52"/>
      <c r="BQ9" s="52"/>
      <c r="BR9" s="52"/>
      <c r="BS9" s="52"/>
      <c r="BT9" s="52"/>
      <c r="BU9" s="52"/>
      <c r="BV9" s="52">
        <v>-6.9957832916209752E-5</v>
      </c>
      <c r="BW9" s="52">
        <v>0</v>
      </c>
      <c r="BX9" s="11"/>
      <c r="BY9" s="53"/>
      <c r="CA9" s="10" t="s">
        <v>5</v>
      </c>
      <c r="CB9" s="52" t="s">
        <v>7</v>
      </c>
      <c r="CC9" s="52"/>
      <c r="CD9" s="52"/>
      <c r="CE9" s="52"/>
      <c r="CF9" s="52"/>
      <c r="CG9" s="52"/>
      <c r="CH9" s="52"/>
      <c r="CI9" s="52">
        <v>0</v>
      </c>
      <c r="CJ9" s="52">
        <v>0</v>
      </c>
      <c r="CK9" s="11"/>
      <c r="CL9" s="53"/>
      <c r="CN9" s="10" t="s">
        <v>5</v>
      </c>
      <c r="CO9" s="52" t="s">
        <v>7</v>
      </c>
      <c r="CP9" s="52"/>
      <c r="CQ9" s="52"/>
      <c r="CR9" s="52"/>
      <c r="CS9" s="52"/>
      <c r="CT9" s="52"/>
      <c r="CU9" s="52"/>
      <c r="CV9" s="52">
        <v>-1.0863520583064817E-3</v>
      </c>
      <c r="CW9" s="52">
        <v>0</v>
      </c>
      <c r="CX9" s="11"/>
      <c r="CY9" s="53"/>
      <c r="DA9" s="10" t="s">
        <v>5</v>
      </c>
      <c r="DB9" s="52" t="s">
        <v>7</v>
      </c>
      <c r="DC9" s="52"/>
      <c r="DD9" s="52"/>
      <c r="DE9" s="52"/>
      <c r="DF9" s="52"/>
      <c r="DG9" s="52"/>
      <c r="DH9" s="52"/>
      <c r="DI9" s="52">
        <v>0</v>
      </c>
      <c r="DJ9" s="52">
        <v>0</v>
      </c>
      <c r="DK9" s="11"/>
      <c r="DL9" s="53"/>
    </row>
    <row r="10" spans="1:117" s="47" customFormat="1" ht="10.15" customHeight="1" x14ac:dyDescent="0.15">
      <c r="A10" s="14" t="s">
        <v>46</v>
      </c>
      <c r="B10" s="44">
        <v>0</v>
      </c>
      <c r="C10" s="44">
        <v>0</v>
      </c>
      <c r="D10" s="44"/>
      <c r="E10" s="44"/>
      <c r="F10" s="44"/>
      <c r="G10" s="44"/>
      <c r="H10" s="44"/>
      <c r="I10" s="44">
        <v>2912590</v>
      </c>
      <c r="J10" s="44">
        <v>2912590</v>
      </c>
      <c r="K10" s="45">
        <v>0</v>
      </c>
      <c r="L10" s="46">
        <v>0</v>
      </c>
      <c r="N10" s="14" t="s">
        <v>46</v>
      </c>
      <c r="O10" s="44">
        <v>0</v>
      </c>
      <c r="P10" s="44">
        <v>0</v>
      </c>
      <c r="Q10" s="44"/>
      <c r="R10" s="44"/>
      <c r="S10" s="44"/>
      <c r="T10" s="44"/>
      <c r="U10" s="44"/>
      <c r="V10" s="44">
        <v>716966</v>
      </c>
      <c r="W10" s="44">
        <v>716966</v>
      </c>
      <c r="X10" s="45">
        <v>0</v>
      </c>
      <c r="Y10" s="46">
        <v>0</v>
      </c>
      <c r="Z10" s="74"/>
      <c r="AA10" s="14" t="s">
        <v>46</v>
      </c>
      <c r="AB10" s="44">
        <v>0</v>
      </c>
      <c r="AC10" s="44">
        <v>6475</v>
      </c>
      <c r="AD10" s="44"/>
      <c r="AE10" s="44"/>
      <c r="AF10" s="44"/>
      <c r="AG10" s="44"/>
      <c r="AH10" s="44"/>
      <c r="AI10" s="44">
        <v>481910</v>
      </c>
      <c r="AJ10" s="44">
        <v>488385</v>
      </c>
      <c r="AK10" s="45">
        <v>6475</v>
      </c>
      <c r="AL10" s="46">
        <v>1.3257982943784104E-2</v>
      </c>
      <c r="AM10" s="74"/>
      <c r="AN10" s="14" t="s">
        <v>46</v>
      </c>
      <c r="AO10" s="44">
        <v>0</v>
      </c>
      <c r="AP10" s="44">
        <v>0</v>
      </c>
      <c r="AQ10" s="44"/>
      <c r="AR10" s="44"/>
      <c r="AS10" s="44"/>
      <c r="AT10" s="44"/>
      <c r="AU10" s="44"/>
      <c r="AV10" s="44">
        <v>8321604</v>
      </c>
      <c r="AW10" s="44">
        <v>8321604</v>
      </c>
      <c r="AX10" s="45">
        <v>0</v>
      </c>
      <c r="AY10" s="46">
        <v>0</v>
      </c>
      <c r="AZ10" s="74"/>
      <c r="BA10" s="14" t="s">
        <v>46</v>
      </c>
      <c r="BB10" s="44">
        <v>0</v>
      </c>
      <c r="BC10" s="44">
        <v>38524</v>
      </c>
      <c r="BD10" s="44"/>
      <c r="BE10" s="44"/>
      <c r="BF10" s="44"/>
      <c r="BG10" s="44"/>
      <c r="BH10" s="44"/>
      <c r="BI10" s="44">
        <v>32741893</v>
      </c>
      <c r="BJ10" s="44">
        <v>32780417</v>
      </c>
      <c r="BK10" s="45">
        <v>38524</v>
      </c>
      <c r="BL10" s="46">
        <v>1.1752138479507446E-3</v>
      </c>
      <c r="BM10" s="74"/>
      <c r="BN10" s="14" t="s">
        <v>46</v>
      </c>
      <c r="BO10" s="44">
        <v>0</v>
      </c>
      <c r="BP10" s="44">
        <v>80</v>
      </c>
      <c r="BQ10" s="44"/>
      <c r="BR10" s="44"/>
      <c r="BS10" s="44"/>
      <c r="BT10" s="44"/>
      <c r="BU10" s="44"/>
      <c r="BV10" s="44">
        <v>1143466</v>
      </c>
      <c r="BW10" s="44">
        <v>1143546</v>
      </c>
      <c r="BX10" s="45">
        <v>80</v>
      </c>
      <c r="BY10" s="46">
        <v>6.9957832916209752E-5</v>
      </c>
      <c r="BZ10" s="74"/>
      <c r="CA10" s="14" t="s">
        <v>46</v>
      </c>
      <c r="CB10" s="44">
        <v>0</v>
      </c>
      <c r="CC10" s="44">
        <v>0</v>
      </c>
      <c r="CD10" s="44"/>
      <c r="CE10" s="44"/>
      <c r="CF10" s="44"/>
      <c r="CG10" s="44"/>
      <c r="CH10" s="44"/>
      <c r="CI10" s="44">
        <v>24828214</v>
      </c>
      <c r="CJ10" s="44">
        <v>24828214</v>
      </c>
      <c r="CK10" s="45">
        <v>0</v>
      </c>
      <c r="CL10" s="46">
        <v>0</v>
      </c>
      <c r="CM10" s="74"/>
      <c r="CN10" s="14" t="s">
        <v>46</v>
      </c>
      <c r="CO10" s="44">
        <v>0</v>
      </c>
      <c r="CP10" s="44">
        <v>42512</v>
      </c>
      <c r="CQ10" s="44"/>
      <c r="CR10" s="44"/>
      <c r="CS10" s="44"/>
      <c r="CT10" s="44"/>
      <c r="CU10" s="44"/>
      <c r="CV10" s="44">
        <v>39090290</v>
      </c>
      <c r="CW10" s="44">
        <v>39132802</v>
      </c>
      <c r="CX10" s="45">
        <v>42512</v>
      </c>
      <c r="CY10" s="46">
        <v>1.0863520583064817E-3</v>
      </c>
      <c r="CZ10" s="74"/>
      <c r="DA10" s="14" t="s">
        <v>46</v>
      </c>
      <c r="DB10" s="44">
        <v>0</v>
      </c>
      <c r="DC10" s="44">
        <v>0</v>
      </c>
      <c r="DD10" s="44"/>
      <c r="DE10" s="44"/>
      <c r="DF10" s="44"/>
      <c r="DG10" s="44"/>
      <c r="DH10" s="44"/>
      <c r="DI10" s="44">
        <v>8366177</v>
      </c>
      <c r="DJ10" s="44">
        <v>8366177</v>
      </c>
      <c r="DK10" s="45">
        <v>0</v>
      </c>
      <c r="DL10" s="46">
        <v>0</v>
      </c>
      <c r="DM10" s="74"/>
    </row>
    <row r="11" spans="1:117" s="60" customFormat="1" ht="10.15" customHeight="1" x14ac:dyDescent="0.15">
      <c r="A11" s="62"/>
      <c r="B11" s="62"/>
      <c r="C11" s="62"/>
      <c r="D11" s="62"/>
      <c r="E11" s="62"/>
      <c r="F11" s="62"/>
      <c r="G11" s="62"/>
      <c r="H11" s="62"/>
      <c r="I11" s="62"/>
      <c r="J11" s="62"/>
      <c r="K11" s="61"/>
      <c r="L11" s="55"/>
      <c r="M11" s="62"/>
      <c r="N11" s="62"/>
      <c r="O11" s="62"/>
      <c r="P11" s="62"/>
      <c r="Q11" s="62"/>
      <c r="R11" s="62"/>
      <c r="S11" s="62"/>
      <c r="T11" s="62"/>
      <c r="U11" s="62"/>
      <c r="V11" s="62"/>
      <c r="W11" s="62"/>
      <c r="X11" s="61"/>
      <c r="Y11" s="55"/>
      <c r="Z11" s="73"/>
      <c r="AA11" s="62"/>
      <c r="AB11" s="62"/>
      <c r="AC11" s="62"/>
      <c r="AD11" s="62"/>
      <c r="AE11" s="62"/>
      <c r="AF11" s="62"/>
      <c r="AG11" s="62"/>
      <c r="AH11" s="62"/>
      <c r="AI11" s="62"/>
      <c r="AJ11" s="62"/>
      <c r="AK11" s="61"/>
      <c r="AL11" s="55"/>
      <c r="AM11" s="73"/>
      <c r="AN11" s="62"/>
      <c r="AO11" s="62"/>
      <c r="AP11" s="62"/>
      <c r="AQ11" s="62"/>
      <c r="AR11" s="62"/>
      <c r="AS11" s="62"/>
      <c r="AT11" s="62"/>
      <c r="AU11" s="62"/>
      <c r="AV11" s="62"/>
      <c r="AW11" s="62"/>
      <c r="AX11" s="61"/>
      <c r="AY11" s="55"/>
      <c r="AZ11" s="73"/>
      <c r="BA11" s="62"/>
      <c r="BB11" s="62"/>
      <c r="BC11" s="62"/>
      <c r="BD11" s="62"/>
      <c r="BE11" s="62"/>
      <c r="BF11" s="62"/>
      <c r="BG11" s="62"/>
      <c r="BH11" s="62"/>
      <c r="BI11" s="62"/>
      <c r="BJ11" s="62"/>
      <c r="BK11" s="61"/>
      <c r="BL11" s="55"/>
      <c r="BM11" s="73"/>
      <c r="BN11" s="62"/>
      <c r="BO11" s="62"/>
      <c r="BP11" s="62"/>
      <c r="BQ11" s="62"/>
      <c r="BR11" s="62"/>
      <c r="BS11" s="62"/>
      <c r="BT11" s="62"/>
      <c r="BU11" s="62"/>
      <c r="BV11" s="62"/>
      <c r="BW11" s="62"/>
      <c r="BX11" s="61"/>
      <c r="BY11" s="55"/>
      <c r="BZ11" s="73"/>
      <c r="CA11" s="62"/>
      <c r="CB11" s="62"/>
      <c r="CC11" s="62"/>
      <c r="CD11" s="62"/>
      <c r="CE11" s="62"/>
      <c r="CF11" s="62"/>
      <c r="CG11" s="62"/>
      <c r="CH11" s="62"/>
      <c r="CI11" s="62"/>
      <c r="CJ11" s="62"/>
      <c r="CK11" s="61"/>
      <c r="CL11" s="55"/>
      <c r="CM11" s="73"/>
      <c r="CN11" s="62"/>
      <c r="CO11" s="62"/>
      <c r="CP11" s="62"/>
      <c r="CQ11" s="62"/>
      <c r="CR11" s="62"/>
      <c r="CS11" s="62"/>
      <c r="CT11" s="62"/>
      <c r="CU11" s="62"/>
      <c r="CV11" s="62"/>
      <c r="CW11" s="62"/>
      <c r="CX11" s="61"/>
      <c r="CY11" s="55"/>
      <c r="CZ11" s="73"/>
      <c r="DA11" s="62"/>
      <c r="DB11" s="62"/>
      <c r="DC11" s="62"/>
      <c r="DD11" s="62"/>
      <c r="DE11" s="62"/>
      <c r="DF11" s="62"/>
      <c r="DG11" s="62"/>
      <c r="DH11" s="62"/>
      <c r="DI11" s="62"/>
      <c r="DJ11" s="62"/>
      <c r="DK11" s="61"/>
      <c r="DL11" s="55"/>
      <c r="DM11" s="73"/>
    </row>
    <row r="12" spans="1:117" s="104" customFormat="1" ht="18" customHeight="1" x14ac:dyDescent="0.15">
      <c r="A12" s="107"/>
      <c r="B12" s="95" t="s">
        <v>1</v>
      </c>
      <c r="C12" s="95" t="s">
        <v>0</v>
      </c>
      <c r="D12" s="95" t="s">
        <v>21</v>
      </c>
      <c r="E12" s="95" t="s">
        <v>8</v>
      </c>
      <c r="F12" s="95" t="s">
        <v>10</v>
      </c>
      <c r="G12" s="95" t="s">
        <v>9</v>
      </c>
      <c r="H12" s="95" t="s">
        <v>65</v>
      </c>
      <c r="I12" s="95" t="s">
        <v>28</v>
      </c>
      <c r="J12" s="95" t="s">
        <v>29</v>
      </c>
      <c r="K12" s="95" t="s">
        <v>23</v>
      </c>
      <c r="L12" s="106" t="s">
        <v>24</v>
      </c>
      <c r="N12" s="107"/>
      <c r="O12" s="95" t="s">
        <v>1</v>
      </c>
      <c r="P12" s="95" t="s">
        <v>0</v>
      </c>
      <c r="Q12" s="95" t="s">
        <v>21</v>
      </c>
      <c r="R12" s="95" t="s">
        <v>8</v>
      </c>
      <c r="S12" s="95" t="s">
        <v>10</v>
      </c>
      <c r="T12" s="95" t="s">
        <v>9</v>
      </c>
      <c r="U12" s="95" t="s">
        <v>65</v>
      </c>
      <c r="V12" s="95" t="s">
        <v>28</v>
      </c>
      <c r="W12" s="95" t="s">
        <v>29</v>
      </c>
      <c r="X12" s="95" t="s">
        <v>23</v>
      </c>
      <c r="Y12" s="106" t="s">
        <v>24</v>
      </c>
      <c r="Z12" s="105"/>
      <c r="AA12" s="107"/>
      <c r="AB12" s="95" t="s">
        <v>1</v>
      </c>
      <c r="AC12" s="95" t="s">
        <v>0</v>
      </c>
      <c r="AD12" s="95" t="s">
        <v>21</v>
      </c>
      <c r="AE12" s="95" t="s">
        <v>8</v>
      </c>
      <c r="AF12" s="95" t="s">
        <v>10</v>
      </c>
      <c r="AG12" s="95" t="s">
        <v>9</v>
      </c>
      <c r="AH12" s="95" t="s">
        <v>65</v>
      </c>
      <c r="AI12" s="95" t="s">
        <v>28</v>
      </c>
      <c r="AJ12" s="95" t="s">
        <v>29</v>
      </c>
      <c r="AK12" s="95" t="s">
        <v>23</v>
      </c>
      <c r="AL12" s="106" t="s">
        <v>24</v>
      </c>
      <c r="AM12" s="105"/>
      <c r="AN12" s="107"/>
      <c r="AO12" s="95" t="s">
        <v>1</v>
      </c>
      <c r="AP12" s="95" t="s">
        <v>0</v>
      </c>
      <c r="AQ12" s="95" t="s">
        <v>21</v>
      </c>
      <c r="AR12" s="95" t="s">
        <v>8</v>
      </c>
      <c r="AS12" s="95" t="s">
        <v>10</v>
      </c>
      <c r="AT12" s="95" t="s">
        <v>9</v>
      </c>
      <c r="AU12" s="95" t="s">
        <v>65</v>
      </c>
      <c r="AV12" s="95" t="s">
        <v>28</v>
      </c>
      <c r="AW12" s="95" t="s">
        <v>29</v>
      </c>
      <c r="AX12" s="95" t="s">
        <v>23</v>
      </c>
      <c r="AY12" s="106" t="s">
        <v>24</v>
      </c>
      <c r="AZ12" s="105"/>
      <c r="BA12" s="107"/>
      <c r="BB12" s="95" t="s">
        <v>1</v>
      </c>
      <c r="BC12" s="95" t="s">
        <v>0</v>
      </c>
      <c r="BD12" s="95" t="s">
        <v>21</v>
      </c>
      <c r="BE12" s="95" t="s">
        <v>8</v>
      </c>
      <c r="BF12" s="95" t="s">
        <v>10</v>
      </c>
      <c r="BG12" s="95" t="s">
        <v>9</v>
      </c>
      <c r="BH12" s="95" t="s">
        <v>65</v>
      </c>
      <c r="BI12" s="95" t="s">
        <v>28</v>
      </c>
      <c r="BJ12" s="95" t="s">
        <v>29</v>
      </c>
      <c r="BK12" s="95" t="s">
        <v>23</v>
      </c>
      <c r="BL12" s="106" t="s">
        <v>24</v>
      </c>
      <c r="BM12" s="105"/>
      <c r="BN12" s="107"/>
      <c r="BO12" s="95" t="s">
        <v>1</v>
      </c>
      <c r="BP12" s="95" t="s">
        <v>0</v>
      </c>
      <c r="BQ12" s="95" t="s">
        <v>21</v>
      </c>
      <c r="BR12" s="95" t="s">
        <v>8</v>
      </c>
      <c r="BS12" s="95" t="s">
        <v>10</v>
      </c>
      <c r="BT12" s="95" t="s">
        <v>9</v>
      </c>
      <c r="BU12" s="95" t="s">
        <v>65</v>
      </c>
      <c r="BV12" s="95" t="s">
        <v>28</v>
      </c>
      <c r="BW12" s="95" t="s">
        <v>29</v>
      </c>
      <c r="BX12" s="95" t="s">
        <v>23</v>
      </c>
      <c r="BY12" s="106" t="s">
        <v>24</v>
      </c>
      <c r="BZ12" s="105"/>
      <c r="CA12" s="107"/>
      <c r="CB12" s="95" t="s">
        <v>1</v>
      </c>
      <c r="CC12" s="95" t="s">
        <v>0</v>
      </c>
      <c r="CD12" s="95" t="s">
        <v>21</v>
      </c>
      <c r="CE12" s="95" t="s">
        <v>8</v>
      </c>
      <c r="CF12" s="95" t="s">
        <v>10</v>
      </c>
      <c r="CG12" s="95" t="s">
        <v>9</v>
      </c>
      <c r="CH12" s="95" t="s">
        <v>65</v>
      </c>
      <c r="CI12" s="95" t="s">
        <v>28</v>
      </c>
      <c r="CJ12" s="95" t="s">
        <v>29</v>
      </c>
      <c r="CK12" s="95" t="s">
        <v>23</v>
      </c>
      <c r="CL12" s="106" t="s">
        <v>24</v>
      </c>
      <c r="CM12" s="105"/>
      <c r="CN12" s="107"/>
      <c r="CO12" s="95" t="s">
        <v>1</v>
      </c>
      <c r="CP12" s="95" t="s">
        <v>0</v>
      </c>
      <c r="CQ12" s="95" t="s">
        <v>21</v>
      </c>
      <c r="CR12" s="95" t="s">
        <v>8</v>
      </c>
      <c r="CS12" s="95" t="s">
        <v>10</v>
      </c>
      <c r="CT12" s="95" t="s">
        <v>9</v>
      </c>
      <c r="CU12" s="95" t="s">
        <v>65</v>
      </c>
      <c r="CV12" s="95" t="s">
        <v>28</v>
      </c>
      <c r="CW12" s="95" t="s">
        <v>29</v>
      </c>
      <c r="CX12" s="95" t="s">
        <v>23</v>
      </c>
      <c r="CY12" s="106" t="s">
        <v>24</v>
      </c>
      <c r="CZ12" s="105"/>
      <c r="DA12" s="107"/>
      <c r="DB12" s="95" t="s">
        <v>1</v>
      </c>
      <c r="DC12" s="95" t="s">
        <v>0</v>
      </c>
      <c r="DD12" s="95" t="s">
        <v>21</v>
      </c>
      <c r="DE12" s="95" t="s">
        <v>8</v>
      </c>
      <c r="DF12" s="95" t="s">
        <v>10</v>
      </c>
      <c r="DG12" s="95" t="s">
        <v>9</v>
      </c>
      <c r="DH12" s="95" t="s">
        <v>65</v>
      </c>
      <c r="DI12" s="95" t="s">
        <v>28</v>
      </c>
      <c r="DJ12" s="95" t="s">
        <v>29</v>
      </c>
      <c r="DK12" s="95" t="s">
        <v>23</v>
      </c>
      <c r="DL12" s="106" t="s">
        <v>24</v>
      </c>
      <c r="DM12" s="105"/>
    </row>
    <row r="13" spans="1:117" s="44" customFormat="1" ht="10.15" customHeight="1" x14ac:dyDescent="0.15">
      <c r="A13" s="108" t="s">
        <v>1012</v>
      </c>
      <c r="B13" s="44">
        <v>0</v>
      </c>
      <c r="C13" s="44">
        <v>0</v>
      </c>
      <c r="F13" s="44">
        <v>0</v>
      </c>
      <c r="G13" s="44">
        <v>0</v>
      </c>
      <c r="H13" s="44">
        <v>0</v>
      </c>
      <c r="I13" s="44">
        <v>2912590</v>
      </c>
      <c r="J13" s="44">
        <v>2912590</v>
      </c>
      <c r="K13" s="45">
        <v>0</v>
      </c>
      <c r="L13" s="46">
        <v>0</v>
      </c>
      <c r="N13" s="108" t="s">
        <v>1012</v>
      </c>
      <c r="O13" s="44">
        <v>0</v>
      </c>
      <c r="P13" s="44">
        <v>0</v>
      </c>
      <c r="S13" s="44">
        <v>0</v>
      </c>
      <c r="T13" s="44">
        <v>0</v>
      </c>
      <c r="U13" s="44">
        <v>0</v>
      </c>
      <c r="V13" s="44">
        <v>716966</v>
      </c>
      <c r="W13" s="44">
        <v>716966</v>
      </c>
      <c r="X13" s="45">
        <v>0</v>
      </c>
      <c r="Y13" s="46">
        <v>0</v>
      </c>
      <c r="Z13" s="109"/>
      <c r="AA13" s="108" t="s">
        <v>74</v>
      </c>
      <c r="AB13" s="44">
        <v>0</v>
      </c>
      <c r="AC13" s="44">
        <v>6475</v>
      </c>
      <c r="AF13" s="44">
        <v>0</v>
      </c>
      <c r="AG13" s="44">
        <v>0</v>
      </c>
      <c r="AH13" s="44">
        <v>0</v>
      </c>
      <c r="AI13" s="44">
        <v>481910</v>
      </c>
      <c r="AJ13" s="44">
        <v>488385</v>
      </c>
      <c r="AK13" s="45">
        <v>6475</v>
      </c>
      <c r="AL13" s="46">
        <v>1.3257982943784104E-2</v>
      </c>
      <c r="AM13" s="109"/>
      <c r="AN13" s="108" t="s">
        <v>1012</v>
      </c>
      <c r="AO13" s="44">
        <v>0</v>
      </c>
      <c r="AP13" s="44">
        <v>0</v>
      </c>
      <c r="AS13" s="44">
        <v>0</v>
      </c>
      <c r="AT13" s="44">
        <v>0</v>
      </c>
      <c r="AU13" s="44">
        <v>0</v>
      </c>
      <c r="AV13" s="44">
        <v>8321604</v>
      </c>
      <c r="AW13" s="44">
        <v>8321604</v>
      </c>
      <c r="AX13" s="45">
        <v>0</v>
      </c>
      <c r="AY13" s="46">
        <v>0</v>
      </c>
      <c r="AZ13" s="109"/>
      <c r="BA13" s="108" t="s">
        <v>1012</v>
      </c>
      <c r="BB13" s="44">
        <v>0</v>
      </c>
      <c r="BC13" s="44">
        <v>38524</v>
      </c>
      <c r="BF13" s="44">
        <v>0</v>
      </c>
      <c r="BG13" s="44">
        <v>0</v>
      </c>
      <c r="BH13" s="44">
        <v>0</v>
      </c>
      <c r="BI13" s="44">
        <v>32741893</v>
      </c>
      <c r="BJ13" s="44">
        <v>32780417</v>
      </c>
      <c r="BK13" s="45">
        <v>38524</v>
      </c>
      <c r="BL13" s="46">
        <v>1.1752138479507446E-3</v>
      </c>
      <c r="BM13" s="109"/>
      <c r="BN13" s="108" t="s">
        <v>1012</v>
      </c>
      <c r="BO13" s="44">
        <v>0</v>
      </c>
      <c r="BP13" s="44">
        <v>80</v>
      </c>
      <c r="BS13" s="44">
        <v>0</v>
      </c>
      <c r="BT13" s="44">
        <v>0</v>
      </c>
      <c r="BU13" s="44">
        <v>0</v>
      </c>
      <c r="BV13" s="44">
        <v>1143466</v>
      </c>
      <c r="BW13" s="44">
        <v>1143546</v>
      </c>
      <c r="BX13" s="45">
        <v>80</v>
      </c>
      <c r="BY13" s="46">
        <v>6.9957832916209752E-5</v>
      </c>
      <c r="BZ13" s="109"/>
      <c r="CA13" s="108" t="s">
        <v>1012</v>
      </c>
      <c r="CB13" s="44">
        <v>0</v>
      </c>
      <c r="CC13" s="44">
        <v>0</v>
      </c>
      <c r="CF13" s="44">
        <v>0</v>
      </c>
      <c r="CG13" s="44">
        <v>0</v>
      </c>
      <c r="CH13" s="44">
        <v>0</v>
      </c>
      <c r="CI13" s="44">
        <v>24828214</v>
      </c>
      <c r="CJ13" s="44">
        <v>24828214</v>
      </c>
      <c r="CK13" s="45">
        <v>0</v>
      </c>
      <c r="CL13" s="46">
        <v>0</v>
      </c>
      <c r="CM13" s="109"/>
      <c r="CN13" s="108" t="s">
        <v>1012</v>
      </c>
      <c r="CO13" s="44">
        <v>0</v>
      </c>
      <c r="CP13" s="44">
        <v>42512</v>
      </c>
      <c r="CS13" s="44">
        <v>0</v>
      </c>
      <c r="CT13" s="44">
        <v>0</v>
      </c>
      <c r="CU13" s="44">
        <v>0</v>
      </c>
      <c r="CV13" s="44">
        <v>39090290</v>
      </c>
      <c r="CW13" s="44">
        <v>39132802</v>
      </c>
      <c r="CX13" s="45">
        <v>42512</v>
      </c>
      <c r="CY13" s="46">
        <v>1.0863520583064817E-3</v>
      </c>
      <c r="CZ13" s="109"/>
      <c r="DA13" s="108" t="s">
        <v>1012</v>
      </c>
      <c r="DB13" s="44">
        <v>0</v>
      </c>
      <c r="DC13" s="44">
        <v>0</v>
      </c>
      <c r="DF13" s="44">
        <v>0</v>
      </c>
      <c r="DG13" s="44">
        <v>0</v>
      </c>
      <c r="DH13" s="44">
        <v>0</v>
      </c>
      <c r="DI13" s="44">
        <v>8366177</v>
      </c>
      <c r="DJ13" s="44">
        <v>8366177</v>
      </c>
      <c r="DK13" s="45">
        <v>0</v>
      </c>
      <c r="DL13" s="46">
        <v>0</v>
      </c>
      <c r="DM13" s="109"/>
    </row>
    <row r="14" spans="1:117" s="48" customFormat="1" ht="10.15" customHeight="1" x14ac:dyDescent="0.15">
      <c r="A14" s="56" t="s">
        <v>75</v>
      </c>
      <c r="B14" s="48">
        <v>80347</v>
      </c>
      <c r="C14" s="48">
        <v>0</v>
      </c>
      <c r="F14" s="48">
        <v>0</v>
      </c>
      <c r="G14" s="48">
        <v>0</v>
      </c>
      <c r="H14" s="48">
        <v>0</v>
      </c>
      <c r="I14" s="48">
        <v>0</v>
      </c>
      <c r="J14" s="97">
        <v>80347</v>
      </c>
      <c r="K14" s="49"/>
      <c r="L14" s="50"/>
      <c r="N14" s="56" t="s">
        <v>75</v>
      </c>
      <c r="O14" s="48">
        <v>0</v>
      </c>
      <c r="P14" s="48">
        <v>0</v>
      </c>
      <c r="S14" s="48">
        <v>0</v>
      </c>
      <c r="T14" s="48">
        <v>0</v>
      </c>
      <c r="U14" s="48">
        <v>0</v>
      </c>
      <c r="V14" s="48">
        <v>0</v>
      </c>
      <c r="W14" s="48">
        <v>0</v>
      </c>
      <c r="X14" s="49"/>
      <c r="Y14" s="50"/>
      <c r="Z14" s="75"/>
      <c r="AA14" s="56" t="s">
        <v>75</v>
      </c>
      <c r="AB14" s="48">
        <v>17537</v>
      </c>
      <c r="AC14" s="48">
        <v>9806</v>
      </c>
      <c r="AF14" s="48">
        <v>0</v>
      </c>
      <c r="AG14" s="48">
        <v>0</v>
      </c>
      <c r="AH14" s="48">
        <v>0</v>
      </c>
      <c r="AI14" s="48">
        <v>0</v>
      </c>
      <c r="AJ14" s="48">
        <v>27343</v>
      </c>
      <c r="AK14" s="49"/>
      <c r="AL14" s="50"/>
      <c r="AM14" s="75"/>
      <c r="AN14" s="56" t="s">
        <v>75</v>
      </c>
      <c r="AO14" s="48">
        <v>31939</v>
      </c>
      <c r="AP14" s="48">
        <v>0</v>
      </c>
      <c r="AS14" s="48">
        <v>0</v>
      </c>
      <c r="AT14" s="48">
        <v>0</v>
      </c>
      <c r="AU14" s="48">
        <v>0</v>
      </c>
      <c r="AV14" s="48">
        <v>0</v>
      </c>
      <c r="AW14" s="48">
        <v>31939</v>
      </c>
      <c r="AX14" s="49"/>
      <c r="AY14" s="50"/>
      <c r="AZ14" s="75"/>
      <c r="BA14" s="56" t="s">
        <v>75</v>
      </c>
      <c r="BB14" s="48">
        <v>11367</v>
      </c>
      <c r="BC14" s="48">
        <v>0</v>
      </c>
      <c r="BF14" s="48">
        <v>0</v>
      </c>
      <c r="BG14" s="48">
        <v>0</v>
      </c>
      <c r="BH14" s="48">
        <v>0</v>
      </c>
      <c r="BI14" s="48">
        <v>0</v>
      </c>
      <c r="BJ14" s="48">
        <v>11367</v>
      </c>
      <c r="BK14" s="49"/>
      <c r="BL14" s="50"/>
      <c r="BM14" s="75"/>
      <c r="BN14" s="56" t="s">
        <v>75</v>
      </c>
      <c r="BO14" s="48">
        <v>0</v>
      </c>
      <c r="BP14" s="48">
        <v>2478</v>
      </c>
      <c r="BS14" s="48">
        <v>0</v>
      </c>
      <c r="BT14" s="48">
        <v>0</v>
      </c>
      <c r="BU14" s="48">
        <v>0</v>
      </c>
      <c r="BV14" s="48">
        <v>0</v>
      </c>
      <c r="BW14" s="48">
        <v>2478</v>
      </c>
      <c r="BX14" s="49"/>
      <c r="BY14" s="50"/>
      <c r="BZ14" s="75"/>
      <c r="CA14" s="56" t="s">
        <v>75</v>
      </c>
      <c r="CB14" s="48">
        <v>6680</v>
      </c>
      <c r="CC14" s="48">
        <v>0</v>
      </c>
      <c r="CF14" s="48">
        <v>0</v>
      </c>
      <c r="CG14" s="48">
        <v>0</v>
      </c>
      <c r="CH14" s="48">
        <v>0</v>
      </c>
      <c r="CI14" s="48">
        <v>0</v>
      </c>
      <c r="CJ14" s="48">
        <v>6680</v>
      </c>
      <c r="CK14" s="49"/>
      <c r="CL14" s="50"/>
      <c r="CM14" s="75"/>
      <c r="CN14" s="56" t="s">
        <v>75</v>
      </c>
      <c r="CO14" s="48">
        <v>2801305</v>
      </c>
      <c r="CP14" s="48">
        <v>53208</v>
      </c>
      <c r="CS14" s="48">
        <v>0</v>
      </c>
      <c r="CT14" s="48">
        <v>0</v>
      </c>
      <c r="CU14" s="48">
        <v>0</v>
      </c>
      <c r="CV14" s="48">
        <v>0</v>
      </c>
      <c r="CW14" s="48">
        <v>2854513</v>
      </c>
      <c r="CX14" s="49"/>
      <c r="CY14" s="50"/>
      <c r="CZ14" s="75"/>
      <c r="DA14" s="56" t="s">
        <v>75</v>
      </c>
      <c r="DB14" s="48">
        <v>0</v>
      </c>
      <c r="DC14" s="48">
        <v>0</v>
      </c>
      <c r="DF14" s="48">
        <v>0</v>
      </c>
      <c r="DG14" s="48">
        <v>0</v>
      </c>
      <c r="DH14" s="48">
        <v>0</v>
      </c>
      <c r="DI14" s="48">
        <v>0</v>
      </c>
      <c r="DJ14" s="48">
        <v>0</v>
      </c>
      <c r="DK14" s="49"/>
      <c r="DL14" s="50"/>
      <c r="DM14" s="75"/>
    </row>
    <row r="15" spans="1:117" s="48" customFormat="1" ht="10.15" customHeight="1" x14ac:dyDescent="0.15">
      <c r="A15" s="57" t="s">
        <v>76</v>
      </c>
      <c r="B15" s="48">
        <v>0</v>
      </c>
      <c r="C15" s="48">
        <v>0</v>
      </c>
      <c r="F15" s="48">
        <v>0</v>
      </c>
      <c r="G15" s="48">
        <v>0</v>
      </c>
      <c r="H15" s="48">
        <v>0</v>
      </c>
      <c r="I15" s="112">
        <v>-80347</v>
      </c>
      <c r="J15" s="114">
        <v>-80347</v>
      </c>
      <c r="K15" s="49"/>
      <c r="L15" s="50"/>
      <c r="N15" s="57" t="s">
        <v>76</v>
      </c>
      <c r="O15" s="48">
        <v>0</v>
      </c>
      <c r="P15" s="48">
        <v>0</v>
      </c>
      <c r="S15" s="48">
        <v>0</v>
      </c>
      <c r="T15" s="48">
        <v>0</v>
      </c>
      <c r="U15" s="48">
        <v>0</v>
      </c>
      <c r="V15" s="48">
        <v>0</v>
      </c>
      <c r="W15" s="48">
        <v>0</v>
      </c>
      <c r="X15" s="49"/>
      <c r="Y15" s="50"/>
      <c r="Z15" s="75"/>
      <c r="AA15" s="57" t="s">
        <v>76</v>
      </c>
      <c r="AB15" s="48">
        <v>0</v>
      </c>
      <c r="AC15" s="48">
        <v>0</v>
      </c>
      <c r="AF15" s="48">
        <v>0</v>
      </c>
      <c r="AG15" s="48">
        <v>0</v>
      </c>
      <c r="AH15" s="48">
        <v>0</v>
      </c>
      <c r="AI15" s="48">
        <v>-27343</v>
      </c>
      <c r="AJ15" s="48">
        <v>-27343</v>
      </c>
      <c r="AK15" s="49"/>
      <c r="AL15" s="50"/>
      <c r="AM15" s="75"/>
      <c r="AN15" s="57" t="s">
        <v>76</v>
      </c>
      <c r="AO15" s="48">
        <v>0</v>
      </c>
      <c r="AP15" s="48">
        <v>0</v>
      </c>
      <c r="AS15" s="48">
        <v>0</v>
      </c>
      <c r="AT15" s="48">
        <v>0</v>
      </c>
      <c r="AU15" s="48">
        <v>0</v>
      </c>
      <c r="AV15" s="98">
        <v>-31939</v>
      </c>
      <c r="AW15" s="98">
        <v>-31939</v>
      </c>
      <c r="AX15" s="49"/>
      <c r="AY15" s="50"/>
      <c r="AZ15" s="75"/>
      <c r="BA15" s="57" t="s">
        <v>76</v>
      </c>
      <c r="BB15" s="48">
        <v>0</v>
      </c>
      <c r="BC15" s="48">
        <v>0</v>
      </c>
      <c r="BF15" s="48">
        <v>0</v>
      </c>
      <c r="BG15" s="48">
        <v>0</v>
      </c>
      <c r="BH15" s="48">
        <v>0</v>
      </c>
      <c r="BI15" s="98">
        <v>-11367</v>
      </c>
      <c r="BJ15" s="98">
        <v>-11367</v>
      </c>
      <c r="BK15" s="49"/>
      <c r="BL15" s="50"/>
      <c r="BM15" s="75"/>
      <c r="BN15" s="57" t="s">
        <v>76</v>
      </c>
      <c r="BO15" s="48">
        <v>0</v>
      </c>
      <c r="BP15" s="48">
        <v>0</v>
      </c>
      <c r="BS15" s="48">
        <v>0</v>
      </c>
      <c r="BT15" s="48">
        <v>0</v>
      </c>
      <c r="BU15" s="48">
        <v>0</v>
      </c>
      <c r="BV15" s="98">
        <v>-2478</v>
      </c>
      <c r="BW15" s="98">
        <v>-2478</v>
      </c>
      <c r="BX15" s="49"/>
      <c r="BY15" s="50"/>
      <c r="BZ15" s="75"/>
      <c r="CA15" s="57" t="s">
        <v>76</v>
      </c>
      <c r="CB15" s="48">
        <v>0</v>
      </c>
      <c r="CC15" s="48">
        <v>0</v>
      </c>
      <c r="CF15" s="48">
        <v>0</v>
      </c>
      <c r="CG15" s="48">
        <v>0</v>
      </c>
      <c r="CH15" s="48">
        <v>0</v>
      </c>
      <c r="CI15" s="98">
        <v>-6680</v>
      </c>
      <c r="CJ15" s="98">
        <v>-6680</v>
      </c>
      <c r="CK15" s="49"/>
      <c r="CL15" s="50"/>
      <c r="CM15" s="75"/>
      <c r="CN15" s="57" t="s">
        <v>76</v>
      </c>
      <c r="CO15" s="48">
        <v>0</v>
      </c>
      <c r="CP15" s="48">
        <v>0</v>
      </c>
      <c r="CS15" s="48">
        <v>0</v>
      </c>
      <c r="CT15" s="48">
        <v>0</v>
      </c>
      <c r="CU15" s="48">
        <v>0</v>
      </c>
      <c r="CV15" s="98">
        <v>-2854513</v>
      </c>
      <c r="CW15" s="98">
        <v>-2854513</v>
      </c>
      <c r="CX15" s="49"/>
      <c r="CY15" s="50"/>
      <c r="CZ15" s="75"/>
      <c r="DA15" s="57" t="s">
        <v>76</v>
      </c>
      <c r="DB15" s="48">
        <v>0</v>
      </c>
      <c r="DC15" s="48">
        <v>0</v>
      </c>
      <c r="DF15" s="48">
        <v>0</v>
      </c>
      <c r="DG15" s="48">
        <v>0</v>
      </c>
      <c r="DH15" s="48">
        <v>0</v>
      </c>
      <c r="DI15" s="48">
        <v>0</v>
      </c>
      <c r="DJ15" s="48">
        <v>0</v>
      </c>
      <c r="DK15" s="49"/>
      <c r="DL15" s="50"/>
      <c r="DM15" s="75"/>
    </row>
    <row r="16" spans="1:117" s="48" customFormat="1" ht="10.15" customHeight="1" x14ac:dyDescent="0.15">
      <c r="A16" s="58" t="s">
        <v>77</v>
      </c>
      <c r="B16" s="51">
        <v>80347</v>
      </c>
      <c r="C16" s="51">
        <v>0</v>
      </c>
      <c r="D16" s="51"/>
      <c r="E16" s="51"/>
      <c r="F16" s="51">
        <v>0</v>
      </c>
      <c r="G16" s="51">
        <v>0</v>
      </c>
      <c r="H16" s="51">
        <v>0</v>
      </c>
      <c r="I16" s="113">
        <v>-80347</v>
      </c>
      <c r="J16" s="51">
        <v>0</v>
      </c>
      <c r="K16" s="21">
        <v>80347</v>
      </c>
      <c r="L16" s="50"/>
      <c r="N16" s="58" t="s">
        <v>77</v>
      </c>
      <c r="O16" s="51">
        <v>0</v>
      </c>
      <c r="P16" s="51">
        <v>0</v>
      </c>
      <c r="Q16" s="51"/>
      <c r="R16" s="51"/>
      <c r="S16" s="51">
        <v>0</v>
      </c>
      <c r="T16" s="51">
        <v>0</v>
      </c>
      <c r="U16" s="51">
        <v>0</v>
      </c>
      <c r="V16" s="51">
        <v>0</v>
      </c>
      <c r="W16" s="51">
        <v>0</v>
      </c>
      <c r="X16" s="21">
        <v>0</v>
      </c>
      <c r="Y16" s="50"/>
      <c r="Z16" s="75"/>
      <c r="AA16" s="58" t="s">
        <v>77</v>
      </c>
      <c r="AB16" s="51">
        <v>17537</v>
      </c>
      <c r="AC16" s="51">
        <v>9806</v>
      </c>
      <c r="AD16" s="51"/>
      <c r="AE16" s="51"/>
      <c r="AF16" s="51">
        <v>0</v>
      </c>
      <c r="AG16" s="51">
        <v>0</v>
      </c>
      <c r="AH16" s="51">
        <v>0</v>
      </c>
      <c r="AI16" s="51">
        <v>-27343</v>
      </c>
      <c r="AJ16" s="51">
        <v>0</v>
      </c>
      <c r="AK16" s="21">
        <v>27343</v>
      </c>
      <c r="AL16" s="50"/>
      <c r="AM16" s="75"/>
      <c r="AN16" s="58" t="s">
        <v>77</v>
      </c>
      <c r="AO16" s="51">
        <v>31939</v>
      </c>
      <c r="AP16" s="51">
        <v>0</v>
      </c>
      <c r="AQ16" s="51"/>
      <c r="AR16" s="51"/>
      <c r="AS16" s="51">
        <v>0</v>
      </c>
      <c r="AT16" s="51">
        <v>0</v>
      </c>
      <c r="AU16" s="51">
        <v>0</v>
      </c>
      <c r="AV16" s="99">
        <v>-31939</v>
      </c>
      <c r="AW16" s="51">
        <v>0</v>
      </c>
      <c r="AX16" s="21">
        <v>31939</v>
      </c>
      <c r="AY16" s="50"/>
      <c r="AZ16" s="75"/>
      <c r="BA16" s="58" t="s">
        <v>77</v>
      </c>
      <c r="BB16" s="51">
        <v>11367</v>
      </c>
      <c r="BC16" s="51">
        <v>0</v>
      </c>
      <c r="BD16" s="51"/>
      <c r="BE16" s="51"/>
      <c r="BF16" s="51">
        <v>0</v>
      </c>
      <c r="BG16" s="51">
        <v>0</v>
      </c>
      <c r="BH16" s="51">
        <v>0</v>
      </c>
      <c r="BI16" s="99">
        <v>-11367</v>
      </c>
      <c r="BJ16" s="51">
        <v>0</v>
      </c>
      <c r="BK16" s="21">
        <v>11367</v>
      </c>
      <c r="BL16" s="50"/>
      <c r="BM16" s="75"/>
      <c r="BN16" s="58" t="s">
        <v>77</v>
      </c>
      <c r="BO16" s="51">
        <v>0</v>
      </c>
      <c r="BP16" s="51">
        <v>2478</v>
      </c>
      <c r="BQ16" s="51"/>
      <c r="BR16" s="51"/>
      <c r="BS16" s="51">
        <v>0</v>
      </c>
      <c r="BT16" s="51">
        <v>0</v>
      </c>
      <c r="BU16" s="51">
        <v>0</v>
      </c>
      <c r="BV16" s="99">
        <v>-2478</v>
      </c>
      <c r="BW16" s="51">
        <v>0</v>
      </c>
      <c r="BX16" s="21">
        <v>2478</v>
      </c>
      <c r="BY16" s="50"/>
      <c r="BZ16" s="75"/>
      <c r="CA16" s="58" t="s">
        <v>77</v>
      </c>
      <c r="CB16" s="51">
        <v>6680</v>
      </c>
      <c r="CC16" s="51">
        <v>0</v>
      </c>
      <c r="CD16" s="51"/>
      <c r="CE16" s="51"/>
      <c r="CF16" s="51">
        <v>0</v>
      </c>
      <c r="CG16" s="51">
        <v>0</v>
      </c>
      <c r="CH16" s="51">
        <v>0</v>
      </c>
      <c r="CI16" s="99">
        <v>-6680</v>
      </c>
      <c r="CJ16" s="51">
        <v>0</v>
      </c>
      <c r="CK16" s="21">
        <v>6680</v>
      </c>
      <c r="CL16" s="50"/>
      <c r="CM16" s="75"/>
      <c r="CN16" s="58" t="s">
        <v>77</v>
      </c>
      <c r="CO16" s="51">
        <v>2801305</v>
      </c>
      <c r="CP16" s="51">
        <v>53208</v>
      </c>
      <c r="CQ16" s="51"/>
      <c r="CR16" s="51"/>
      <c r="CS16" s="51">
        <v>0</v>
      </c>
      <c r="CT16" s="51">
        <v>0</v>
      </c>
      <c r="CU16" s="51">
        <v>0</v>
      </c>
      <c r="CV16" s="99">
        <v>-2854513</v>
      </c>
      <c r="CW16" s="51">
        <v>0</v>
      </c>
      <c r="CX16" s="21">
        <v>2854513</v>
      </c>
      <c r="CY16" s="50"/>
      <c r="CZ16" s="75"/>
      <c r="DA16" s="58" t="s">
        <v>77</v>
      </c>
      <c r="DB16" s="51">
        <v>0</v>
      </c>
      <c r="DC16" s="51">
        <v>0</v>
      </c>
      <c r="DD16" s="51"/>
      <c r="DE16" s="51"/>
      <c r="DF16" s="51">
        <v>0</v>
      </c>
      <c r="DG16" s="94">
        <v>0</v>
      </c>
      <c r="DH16" s="51">
        <v>0</v>
      </c>
      <c r="DI16" s="51">
        <v>0</v>
      </c>
      <c r="DJ16" s="51">
        <v>0</v>
      </c>
      <c r="DK16" s="21">
        <v>0</v>
      </c>
      <c r="DL16" s="50"/>
      <c r="DM16" s="75"/>
    </row>
    <row r="17" spans="1:117" s="54" customFormat="1" ht="10.15" customHeight="1" x14ac:dyDescent="0.15">
      <c r="A17" s="59" t="s">
        <v>5</v>
      </c>
      <c r="B17" s="52" t="s">
        <v>7</v>
      </c>
      <c r="C17" s="52" t="s">
        <v>7</v>
      </c>
      <c r="D17" s="52"/>
      <c r="E17" s="52"/>
      <c r="F17" s="52" t="s">
        <v>7</v>
      </c>
      <c r="G17" s="52" t="s">
        <v>7</v>
      </c>
      <c r="H17" s="52" t="s">
        <v>7</v>
      </c>
      <c r="I17" s="52">
        <v>-2.7586100343680368E-2</v>
      </c>
      <c r="J17" s="52">
        <v>0</v>
      </c>
      <c r="K17" s="11"/>
      <c r="L17" s="53"/>
      <c r="N17" s="59" t="s">
        <v>5</v>
      </c>
      <c r="O17" s="52" t="s">
        <v>7</v>
      </c>
      <c r="P17" s="52" t="s">
        <v>7</v>
      </c>
      <c r="Q17" s="52"/>
      <c r="R17" s="52"/>
      <c r="S17" s="52" t="s">
        <v>7</v>
      </c>
      <c r="T17" s="52" t="s">
        <v>7</v>
      </c>
      <c r="U17" s="52" t="s">
        <v>7</v>
      </c>
      <c r="V17" s="52">
        <v>0</v>
      </c>
      <c r="W17" s="52">
        <v>0</v>
      </c>
      <c r="X17" s="11"/>
      <c r="Y17" s="53"/>
      <c r="AA17" s="59" t="s">
        <v>5</v>
      </c>
      <c r="AB17" s="52" t="s">
        <v>7</v>
      </c>
      <c r="AC17" s="52">
        <v>1.5144401544401545</v>
      </c>
      <c r="AD17" s="52"/>
      <c r="AE17" s="52"/>
      <c r="AF17" s="52" t="s">
        <v>7</v>
      </c>
      <c r="AG17" s="52" t="s">
        <v>7</v>
      </c>
      <c r="AH17" s="52" t="s">
        <v>7</v>
      </c>
      <c r="AI17" s="52">
        <v>-5.6738810151273057E-2</v>
      </c>
      <c r="AJ17" s="52">
        <v>0</v>
      </c>
      <c r="AK17" s="11">
        <v>4.2228571428571424</v>
      </c>
      <c r="AL17" s="53"/>
      <c r="AN17" s="59" t="s">
        <v>5</v>
      </c>
      <c r="AO17" s="52" t="s">
        <v>7</v>
      </c>
      <c r="AP17" s="52" t="s">
        <v>7</v>
      </c>
      <c r="AQ17" s="52"/>
      <c r="AR17" s="52"/>
      <c r="AS17" s="52" t="s">
        <v>7</v>
      </c>
      <c r="AT17" s="52" t="s">
        <v>7</v>
      </c>
      <c r="AU17" s="52" t="s">
        <v>7</v>
      </c>
      <c r="AV17" s="52">
        <v>-3.8380821774263714E-3</v>
      </c>
      <c r="AW17" s="52">
        <v>0</v>
      </c>
      <c r="AX17" s="11"/>
      <c r="AY17" s="53"/>
      <c r="BA17" s="59" t="s">
        <v>5</v>
      </c>
      <c r="BB17" s="52" t="s">
        <v>7</v>
      </c>
      <c r="BC17" s="52">
        <v>0</v>
      </c>
      <c r="BD17" s="52"/>
      <c r="BE17" s="52"/>
      <c r="BF17" s="52" t="s">
        <v>7</v>
      </c>
      <c r="BG17" s="52" t="s">
        <v>7</v>
      </c>
      <c r="BH17" s="52" t="s">
        <v>7</v>
      </c>
      <c r="BI17" s="52">
        <v>-3.471699085938617E-4</v>
      </c>
      <c r="BJ17" s="52">
        <v>0</v>
      </c>
      <c r="BK17" s="11">
        <v>0.29506281798359463</v>
      </c>
      <c r="BL17" s="53"/>
      <c r="BN17" s="59" t="s">
        <v>5</v>
      </c>
      <c r="BO17" s="52" t="s">
        <v>7</v>
      </c>
      <c r="BP17" s="52">
        <v>30.975000000000001</v>
      </c>
      <c r="BQ17" s="52"/>
      <c r="BR17" s="52"/>
      <c r="BS17" s="52" t="s">
        <v>7</v>
      </c>
      <c r="BT17" s="52" t="s">
        <v>7</v>
      </c>
      <c r="BU17" s="52" t="s">
        <v>7</v>
      </c>
      <c r="BV17" s="52">
        <v>-2.1670954798830924E-3</v>
      </c>
      <c r="BW17" s="52">
        <v>0</v>
      </c>
      <c r="BX17" s="11">
        <v>30.975000000000001</v>
      </c>
      <c r="BY17" s="53"/>
      <c r="CA17" s="59" t="s">
        <v>5</v>
      </c>
      <c r="CB17" s="52" t="s">
        <v>7</v>
      </c>
      <c r="CC17" s="52" t="s">
        <v>7</v>
      </c>
      <c r="CD17" s="52"/>
      <c r="CE17" s="52"/>
      <c r="CF17" s="52" t="s">
        <v>7</v>
      </c>
      <c r="CG17" s="52" t="s">
        <v>7</v>
      </c>
      <c r="CH17" s="52" t="s">
        <v>7</v>
      </c>
      <c r="CI17" s="52">
        <v>-2.6904875235890909E-4</v>
      </c>
      <c r="CJ17" s="52">
        <v>0</v>
      </c>
      <c r="CK17" s="11"/>
      <c r="CL17" s="53"/>
      <c r="CN17" s="59" t="s">
        <v>5</v>
      </c>
      <c r="CO17" s="52" t="s">
        <v>7</v>
      </c>
      <c r="CP17" s="52">
        <v>1.2515995483628153</v>
      </c>
      <c r="CQ17" s="52"/>
      <c r="CR17" s="52"/>
      <c r="CS17" s="52" t="s">
        <v>7</v>
      </c>
      <c r="CT17" s="52" t="s">
        <v>7</v>
      </c>
      <c r="CU17" s="52" t="s">
        <v>7</v>
      </c>
      <c r="CV17" s="52">
        <v>-7.3023582071148618E-2</v>
      </c>
      <c r="CW17" s="52">
        <v>0</v>
      </c>
      <c r="CX17" s="11">
        <v>67.146052879187053</v>
      </c>
      <c r="CY17" s="53"/>
      <c r="DA17" s="59" t="s">
        <v>5</v>
      </c>
      <c r="DB17" s="52" t="s">
        <v>7</v>
      </c>
      <c r="DC17" s="52" t="s">
        <v>7</v>
      </c>
      <c r="DD17" s="52"/>
      <c r="DE17" s="52"/>
      <c r="DF17" s="52" t="s">
        <v>7</v>
      </c>
      <c r="DG17" s="52" t="s">
        <v>7</v>
      </c>
      <c r="DH17" s="52" t="s">
        <v>7</v>
      </c>
      <c r="DI17" s="52">
        <v>0</v>
      </c>
      <c r="DJ17" s="52">
        <v>0</v>
      </c>
      <c r="DK17" s="11"/>
      <c r="DL17" s="53"/>
    </row>
    <row r="18" spans="1:117" s="44" customFormat="1" ht="10.15" customHeight="1" x14ac:dyDescent="0.15">
      <c r="A18" s="108" t="s">
        <v>78</v>
      </c>
      <c r="B18" s="44">
        <v>80347</v>
      </c>
      <c r="C18" s="44">
        <v>0</v>
      </c>
      <c r="F18" s="44">
        <v>0</v>
      </c>
      <c r="G18" s="44">
        <v>0</v>
      </c>
      <c r="H18" s="44">
        <v>0</v>
      </c>
      <c r="I18" s="44">
        <v>2832243</v>
      </c>
      <c r="J18" s="44">
        <v>2912590</v>
      </c>
      <c r="K18" s="45">
        <v>80347</v>
      </c>
      <c r="L18" s="46">
        <v>2.7586100343680368E-2</v>
      </c>
      <c r="N18" s="108" t="s">
        <v>78</v>
      </c>
      <c r="O18" s="44">
        <v>0</v>
      </c>
      <c r="P18" s="44">
        <v>0</v>
      </c>
      <c r="S18" s="44">
        <v>0</v>
      </c>
      <c r="T18" s="44">
        <v>0</v>
      </c>
      <c r="U18" s="44">
        <v>0</v>
      </c>
      <c r="V18" s="44">
        <v>716966</v>
      </c>
      <c r="W18" s="44">
        <v>716966</v>
      </c>
      <c r="X18" s="45">
        <v>0</v>
      </c>
      <c r="Y18" s="46">
        <v>0</v>
      </c>
      <c r="Z18" s="109"/>
      <c r="AA18" s="108" t="s">
        <v>78</v>
      </c>
      <c r="AB18" s="44">
        <v>17537</v>
      </c>
      <c r="AC18" s="44">
        <v>16281</v>
      </c>
      <c r="AF18" s="44">
        <v>0</v>
      </c>
      <c r="AG18" s="44">
        <v>0</v>
      </c>
      <c r="AH18" s="44">
        <v>0</v>
      </c>
      <c r="AI18" s="44">
        <v>454567</v>
      </c>
      <c r="AJ18" s="44">
        <v>488385</v>
      </c>
      <c r="AK18" s="45">
        <v>33818</v>
      </c>
      <c r="AL18" s="46">
        <v>6.9244550917820988E-2</v>
      </c>
      <c r="AM18" s="109"/>
      <c r="AN18" s="108" t="s">
        <v>78</v>
      </c>
      <c r="AO18" s="44">
        <v>31939</v>
      </c>
      <c r="AP18" s="44">
        <v>0</v>
      </c>
      <c r="AS18" s="44">
        <v>0</v>
      </c>
      <c r="AT18" s="44">
        <v>0</v>
      </c>
      <c r="AU18" s="44">
        <v>0</v>
      </c>
      <c r="AV18" s="44">
        <v>8289665</v>
      </c>
      <c r="AW18" s="44">
        <v>8321604</v>
      </c>
      <c r="AX18" s="45">
        <v>31939</v>
      </c>
      <c r="AY18" s="46">
        <v>3.8380821774263714E-3</v>
      </c>
      <c r="AZ18" s="109"/>
      <c r="BA18" s="108" t="s">
        <v>78</v>
      </c>
      <c r="BB18" s="44">
        <v>11367</v>
      </c>
      <c r="BC18" s="44">
        <v>38524</v>
      </c>
      <c r="BF18" s="44">
        <v>0</v>
      </c>
      <c r="BG18" s="44">
        <v>0</v>
      </c>
      <c r="BH18" s="44">
        <v>0</v>
      </c>
      <c r="BI18" s="44">
        <v>32730526</v>
      </c>
      <c r="BJ18" s="44">
        <v>32780417</v>
      </c>
      <c r="BK18" s="45">
        <v>49891</v>
      </c>
      <c r="BL18" s="46">
        <v>1.5219757576604349E-3</v>
      </c>
      <c r="BM18" s="109"/>
      <c r="BN18" s="108" t="s">
        <v>78</v>
      </c>
      <c r="BO18" s="44">
        <v>0</v>
      </c>
      <c r="BP18" s="44">
        <v>2558</v>
      </c>
      <c r="BS18" s="44">
        <v>0</v>
      </c>
      <c r="BT18" s="44">
        <v>0</v>
      </c>
      <c r="BU18" s="44">
        <v>0</v>
      </c>
      <c r="BV18" s="44">
        <v>1140988</v>
      </c>
      <c r="BW18" s="44">
        <v>1143546</v>
      </c>
      <c r="BX18" s="45">
        <v>2558</v>
      </c>
      <c r="BY18" s="46">
        <v>2.2369017074958071E-3</v>
      </c>
      <c r="BZ18" s="109"/>
      <c r="CA18" s="108" t="s">
        <v>78</v>
      </c>
      <c r="CB18" s="44">
        <v>6680</v>
      </c>
      <c r="CC18" s="44">
        <v>0</v>
      </c>
      <c r="CF18" s="44">
        <v>0</v>
      </c>
      <c r="CG18" s="44">
        <v>0</v>
      </c>
      <c r="CH18" s="44">
        <v>0</v>
      </c>
      <c r="CI18" s="44">
        <v>24821534</v>
      </c>
      <c r="CJ18" s="44">
        <v>24828214</v>
      </c>
      <c r="CK18" s="45">
        <v>6680</v>
      </c>
      <c r="CL18" s="46">
        <v>2.6904875235890909E-4</v>
      </c>
      <c r="CM18" s="109"/>
      <c r="CN18" s="108" t="s">
        <v>78</v>
      </c>
      <c r="CO18" s="44">
        <v>2801305</v>
      </c>
      <c r="CP18" s="44">
        <v>95720</v>
      </c>
      <c r="CS18" s="44">
        <v>0</v>
      </c>
      <c r="CT18" s="44">
        <v>0</v>
      </c>
      <c r="CU18" s="44">
        <v>0</v>
      </c>
      <c r="CV18" s="44">
        <v>36235777</v>
      </c>
      <c r="CW18" s="44">
        <v>39132802</v>
      </c>
      <c r="CX18" s="45">
        <v>2897025</v>
      </c>
      <c r="CY18" s="46">
        <v>7.4030604810767189E-2</v>
      </c>
      <c r="CZ18" s="109"/>
      <c r="DA18" s="108" t="s">
        <v>78</v>
      </c>
      <c r="DB18" s="44">
        <v>0</v>
      </c>
      <c r="DC18" s="44">
        <v>0</v>
      </c>
      <c r="DF18" s="44">
        <v>0</v>
      </c>
      <c r="DG18" s="44">
        <v>0</v>
      </c>
      <c r="DH18" s="44">
        <v>0</v>
      </c>
      <c r="DI18" s="44">
        <v>8366177</v>
      </c>
      <c r="DJ18" s="44">
        <v>8366177</v>
      </c>
      <c r="DK18" s="45">
        <v>0</v>
      </c>
      <c r="DL18" s="46">
        <v>0</v>
      </c>
      <c r="DM18" s="109"/>
    </row>
    <row r="19" spans="1:117" ht="10.15" customHeight="1" x14ac:dyDescent="0.25">
      <c r="A19"/>
      <c r="B19" s="1"/>
      <c r="C19" s="1"/>
      <c r="D19" s="1"/>
      <c r="E19" s="1"/>
      <c r="F19" s="1"/>
      <c r="G19" s="1"/>
      <c r="H19" s="1"/>
      <c r="I19" s="1"/>
      <c r="J19" s="1"/>
      <c r="K19" s="1"/>
      <c r="M19" s="1"/>
      <c r="N19"/>
      <c r="O19" s="1"/>
      <c r="P19" s="1"/>
      <c r="Q19" s="1"/>
      <c r="R19" s="1"/>
      <c r="S19" s="1"/>
      <c r="T19" s="1"/>
      <c r="U19" s="1"/>
      <c r="V19" s="1"/>
      <c r="W19" s="1"/>
      <c r="X19" s="1"/>
      <c r="Z19" s="2"/>
      <c r="AA19"/>
      <c r="AB19" s="1"/>
      <c r="AC19" s="1"/>
      <c r="AD19" s="1"/>
      <c r="AE19" s="1"/>
      <c r="AF19" s="1"/>
      <c r="AG19" s="1"/>
      <c r="AH19" s="1"/>
      <c r="AI19" s="1"/>
      <c r="AJ19" s="1"/>
      <c r="AK19" s="1"/>
      <c r="AM19" s="2"/>
      <c r="AN19"/>
      <c r="AO19" s="1"/>
      <c r="AP19" s="1"/>
      <c r="AQ19" s="1"/>
      <c r="AR19" s="1"/>
      <c r="AS19" s="1"/>
      <c r="AT19" s="1"/>
      <c r="AU19" s="1"/>
      <c r="AV19" s="1"/>
      <c r="AW19" s="1"/>
      <c r="AX19" s="1"/>
      <c r="AZ19" s="2"/>
      <c r="BA19"/>
      <c r="BB19" s="1"/>
      <c r="BC19" s="1"/>
      <c r="BD19" s="1"/>
      <c r="BE19" s="1"/>
      <c r="BF19" s="1"/>
      <c r="BG19" s="1"/>
      <c r="BH19" s="1"/>
      <c r="BI19" s="1"/>
      <c r="BJ19" s="1"/>
      <c r="BK19" s="1"/>
      <c r="BM19" s="2"/>
      <c r="BN19"/>
      <c r="BO19" s="1"/>
      <c r="BP19" s="1"/>
      <c r="BQ19" s="1"/>
      <c r="BR19" s="1"/>
      <c r="BS19" s="1"/>
      <c r="BT19" s="1"/>
      <c r="BU19" s="1"/>
      <c r="BV19" s="1"/>
      <c r="BW19" s="1"/>
      <c r="BX19" s="1"/>
      <c r="BZ19" s="2"/>
      <c r="CA19"/>
      <c r="CB19" s="1"/>
      <c r="CC19" s="1"/>
      <c r="CD19" s="1"/>
      <c r="CE19" s="1"/>
      <c r="CF19" s="1"/>
      <c r="CG19" s="1"/>
      <c r="CH19" s="1"/>
      <c r="CI19" s="1"/>
      <c r="CJ19" s="1"/>
      <c r="CK19" s="1"/>
      <c r="CM19" s="2"/>
      <c r="CN19"/>
      <c r="CO19" s="1"/>
      <c r="CP19" s="1"/>
      <c r="CQ19" s="1"/>
      <c r="CR19" s="1"/>
      <c r="CS19" s="1"/>
      <c r="CT19" s="1"/>
      <c r="CU19" s="1"/>
      <c r="CV19" s="1"/>
      <c r="CW19" s="1"/>
      <c r="CX19" s="1"/>
      <c r="CZ19" s="2"/>
      <c r="DA19"/>
      <c r="DB19" s="1"/>
      <c r="DC19" s="1"/>
      <c r="DD19" s="1"/>
      <c r="DE19" s="1"/>
      <c r="DF19" s="1"/>
      <c r="DG19" s="1"/>
      <c r="DH19" s="1"/>
      <c r="DI19" s="1"/>
      <c r="DJ19" s="1"/>
      <c r="DK19" s="1"/>
      <c r="DM19" s="2"/>
    </row>
    <row r="20" spans="1:117" s="104" customFormat="1" ht="18" customHeight="1" x14ac:dyDescent="0.15">
      <c r="A20" s="107"/>
      <c r="B20" s="95" t="s">
        <v>1</v>
      </c>
      <c r="C20" s="95" t="s">
        <v>0</v>
      </c>
      <c r="D20" s="95" t="s">
        <v>21</v>
      </c>
      <c r="E20" s="95" t="s">
        <v>8</v>
      </c>
      <c r="F20" s="95" t="s">
        <v>10</v>
      </c>
      <c r="G20" s="95" t="s">
        <v>9</v>
      </c>
      <c r="H20" s="95" t="s">
        <v>65</v>
      </c>
      <c r="I20" s="95" t="s">
        <v>28</v>
      </c>
      <c r="J20" s="95" t="s">
        <v>29</v>
      </c>
      <c r="K20" s="95" t="s">
        <v>23</v>
      </c>
      <c r="L20" s="106" t="s">
        <v>24</v>
      </c>
      <c r="N20" s="107"/>
      <c r="O20" s="95" t="s">
        <v>1</v>
      </c>
      <c r="P20" s="95" t="s">
        <v>0</v>
      </c>
      <c r="Q20" s="95" t="s">
        <v>21</v>
      </c>
      <c r="R20" s="95" t="s">
        <v>8</v>
      </c>
      <c r="S20" s="95" t="s">
        <v>10</v>
      </c>
      <c r="T20" s="95" t="s">
        <v>9</v>
      </c>
      <c r="U20" s="95" t="s">
        <v>65</v>
      </c>
      <c r="V20" s="95" t="s">
        <v>28</v>
      </c>
      <c r="W20" s="95" t="s">
        <v>29</v>
      </c>
      <c r="X20" s="95" t="s">
        <v>23</v>
      </c>
      <c r="Y20" s="106" t="s">
        <v>24</v>
      </c>
      <c r="Z20" s="105"/>
      <c r="AA20" s="107"/>
      <c r="AB20" s="95" t="s">
        <v>1</v>
      </c>
      <c r="AC20" s="95" t="s">
        <v>0</v>
      </c>
      <c r="AD20" s="95" t="s">
        <v>21</v>
      </c>
      <c r="AE20" s="95" t="s">
        <v>8</v>
      </c>
      <c r="AF20" s="95" t="s">
        <v>10</v>
      </c>
      <c r="AG20" s="95" t="s">
        <v>9</v>
      </c>
      <c r="AH20" s="95" t="s">
        <v>65</v>
      </c>
      <c r="AI20" s="95" t="s">
        <v>28</v>
      </c>
      <c r="AJ20" s="95" t="s">
        <v>29</v>
      </c>
      <c r="AK20" s="95" t="s">
        <v>23</v>
      </c>
      <c r="AL20" s="106" t="s">
        <v>24</v>
      </c>
      <c r="AM20" s="105"/>
      <c r="AN20" s="107"/>
      <c r="AO20" s="95" t="s">
        <v>1</v>
      </c>
      <c r="AP20" s="95" t="s">
        <v>0</v>
      </c>
      <c r="AQ20" s="95" t="s">
        <v>21</v>
      </c>
      <c r="AR20" s="95" t="s">
        <v>8</v>
      </c>
      <c r="AS20" s="95" t="s">
        <v>10</v>
      </c>
      <c r="AT20" s="95" t="s">
        <v>9</v>
      </c>
      <c r="AU20" s="95" t="s">
        <v>65</v>
      </c>
      <c r="AV20" s="95" t="s">
        <v>28</v>
      </c>
      <c r="AW20" s="95" t="s">
        <v>29</v>
      </c>
      <c r="AX20" s="95" t="s">
        <v>23</v>
      </c>
      <c r="AY20" s="106" t="s">
        <v>24</v>
      </c>
      <c r="AZ20" s="105"/>
      <c r="BA20" s="107"/>
      <c r="BB20" s="95" t="s">
        <v>1</v>
      </c>
      <c r="BC20" s="95" t="s">
        <v>0</v>
      </c>
      <c r="BD20" s="95" t="s">
        <v>21</v>
      </c>
      <c r="BE20" s="95" t="s">
        <v>8</v>
      </c>
      <c r="BF20" s="95" t="s">
        <v>10</v>
      </c>
      <c r="BG20" s="95" t="s">
        <v>9</v>
      </c>
      <c r="BH20" s="95" t="s">
        <v>65</v>
      </c>
      <c r="BI20" s="95" t="s">
        <v>28</v>
      </c>
      <c r="BJ20" s="95" t="s">
        <v>29</v>
      </c>
      <c r="BK20" s="95" t="s">
        <v>23</v>
      </c>
      <c r="BL20" s="106" t="s">
        <v>24</v>
      </c>
      <c r="BM20" s="105"/>
      <c r="BN20" s="107"/>
      <c r="BO20" s="95" t="s">
        <v>1</v>
      </c>
      <c r="BP20" s="95" t="s">
        <v>0</v>
      </c>
      <c r="BQ20" s="95" t="s">
        <v>21</v>
      </c>
      <c r="BR20" s="95" t="s">
        <v>8</v>
      </c>
      <c r="BS20" s="95" t="s">
        <v>10</v>
      </c>
      <c r="BT20" s="95" t="s">
        <v>9</v>
      </c>
      <c r="BU20" s="95" t="s">
        <v>65</v>
      </c>
      <c r="BV20" s="95" t="s">
        <v>28</v>
      </c>
      <c r="BW20" s="95" t="s">
        <v>29</v>
      </c>
      <c r="BX20" s="95" t="s">
        <v>23</v>
      </c>
      <c r="BY20" s="106" t="s">
        <v>24</v>
      </c>
      <c r="BZ20" s="105"/>
      <c r="CA20" s="107"/>
      <c r="CB20" s="95" t="s">
        <v>1</v>
      </c>
      <c r="CC20" s="95" t="s">
        <v>0</v>
      </c>
      <c r="CD20" s="95" t="s">
        <v>21</v>
      </c>
      <c r="CE20" s="95" t="s">
        <v>8</v>
      </c>
      <c r="CF20" s="95" t="s">
        <v>10</v>
      </c>
      <c r="CG20" s="95" t="s">
        <v>9</v>
      </c>
      <c r="CH20" s="95" t="s">
        <v>65</v>
      </c>
      <c r="CI20" s="95" t="s">
        <v>28</v>
      </c>
      <c r="CJ20" s="95" t="s">
        <v>29</v>
      </c>
      <c r="CK20" s="95" t="s">
        <v>23</v>
      </c>
      <c r="CL20" s="106" t="s">
        <v>24</v>
      </c>
      <c r="CM20" s="105"/>
      <c r="CN20" s="107"/>
      <c r="CO20" s="95" t="s">
        <v>1</v>
      </c>
      <c r="CP20" s="95" t="s">
        <v>0</v>
      </c>
      <c r="CQ20" s="95" t="s">
        <v>21</v>
      </c>
      <c r="CR20" s="95" t="s">
        <v>8</v>
      </c>
      <c r="CS20" s="95" t="s">
        <v>10</v>
      </c>
      <c r="CT20" s="95" t="s">
        <v>9</v>
      </c>
      <c r="CU20" s="95" t="s">
        <v>65</v>
      </c>
      <c r="CV20" s="95" t="s">
        <v>28</v>
      </c>
      <c r="CW20" s="95" t="s">
        <v>29</v>
      </c>
      <c r="CX20" s="95" t="s">
        <v>23</v>
      </c>
      <c r="CY20" s="106" t="s">
        <v>24</v>
      </c>
      <c r="CZ20" s="105"/>
      <c r="DA20" s="107"/>
      <c r="DB20" s="95" t="s">
        <v>1</v>
      </c>
      <c r="DC20" s="95" t="s">
        <v>0</v>
      </c>
      <c r="DD20" s="95" t="s">
        <v>21</v>
      </c>
      <c r="DE20" s="95" t="s">
        <v>8</v>
      </c>
      <c r="DF20" s="95" t="s">
        <v>10</v>
      </c>
      <c r="DG20" s="95" t="s">
        <v>9</v>
      </c>
      <c r="DH20" s="95" t="s">
        <v>65</v>
      </c>
      <c r="DI20" s="95" t="s">
        <v>28</v>
      </c>
      <c r="DJ20" s="95" t="s">
        <v>29</v>
      </c>
      <c r="DK20" s="95" t="s">
        <v>23</v>
      </c>
      <c r="DL20" s="106" t="s">
        <v>24</v>
      </c>
      <c r="DM20" s="105"/>
    </row>
    <row r="21" spans="1:117" s="44" customFormat="1" ht="10.15" customHeight="1" x14ac:dyDescent="0.15">
      <c r="A21" s="108" t="s">
        <v>1013</v>
      </c>
      <c r="B21" s="44">
        <v>80347</v>
      </c>
      <c r="C21" s="44">
        <v>0</v>
      </c>
      <c r="F21" s="44">
        <v>0</v>
      </c>
      <c r="G21" s="44">
        <v>0</v>
      </c>
      <c r="H21" s="44">
        <v>0</v>
      </c>
      <c r="I21" s="44">
        <v>2832243</v>
      </c>
      <c r="J21" s="44">
        <v>2912590</v>
      </c>
      <c r="K21" s="45">
        <v>80347</v>
      </c>
      <c r="L21" s="46">
        <v>2.7586100343680368E-2</v>
      </c>
      <c r="N21" s="108" t="s">
        <v>1013</v>
      </c>
      <c r="O21" s="44">
        <v>0</v>
      </c>
      <c r="P21" s="44">
        <v>0</v>
      </c>
      <c r="S21" s="44">
        <v>0</v>
      </c>
      <c r="T21" s="44">
        <v>0</v>
      </c>
      <c r="U21" s="44">
        <v>0</v>
      </c>
      <c r="V21" s="44">
        <v>716966</v>
      </c>
      <c r="W21" s="44">
        <v>716966</v>
      </c>
      <c r="X21" s="45">
        <v>0</v>
      </c>
      <c r="Y21" s="46">
        <v>0</v>
      </c>
      <c r="Z21" s="109"/>
      <c r="AA21" s="108" t="s">
        <v>79</v>
      </c>
      <c r="AB21" s="44">
        <v>17537</v>
      </c>
      <c r="AC21" s="44">
        <v>16281</v>
      </c>
      <c r="AF21" s="44">
        <v>0</v>
      </c>
      <c r="AG21" s="44">
        <v>0</v>
      </c>
      <c r="AH21" s="44">
        <v>0</v>
      </c>
      <c r="AI21" s="44">
        <v>454567</v>
      </c>
      <c r="AJ21" s="44">
        <v>488385</v>
      </c>
      <c r="AK21" s="45">
        <v>33818</v>
      </c>
      <c r="AL21" s="46">
        <v>6.9244550917820988E-2</v>
      </c>
      <c r="AM21" s="109"/>
      <c r="AN21" s="108" t="s">
        <v>1013</v>
      </c>
      <c r="AO21" s="44">
        <v>31939</v>
      </c>
      <c r="AP21" s="44">
        <v>0</v>
      </c>
      <c r="AS21" s="44">
        <v>0</v>
      </c>
      <c r="AT21" s="44">
        <v>0</v>
      </c>
      <c r="AU21" s="44">
        <v>0</v>
      </c>
      <c r="AV21" s="44">
        <v>8289665</v>
      </c>
      <c r="AW21" s="44">
        <v>8321604</v>
      </c>
      <c r="AX21" s="45">
        <v>31939</v>
      </c>
      <c r="AY21" s="46">
        <v>3.8380821774263714E-3</v>
      </c>
      <c r="AZ21" s="109"/>
      <c r="BA21" s="108" t="s">
        <v>1013</v>
      </c>
      <c r="BB21" s="44">
        <v>11367</v>
      </c>
      <c r="BC21" s="44">
        <v>38524</v>
      </c>
      <c r="BF21" s="44">
        <v>0</v>
      </c>
      <c r="BG21" s="44">
        <v>0</v>
      </c>
      <c r="BH21" s="44">
        <v>0</v>
      </c>
      <c r="BI21" s="44">
        <v>32730526</v>
      </c>
      <c r="BJ21" s="44">
        <v>32780417</v>
      </c>
      <c r="BK21" s="45">
        <v>49891</v>
      </c>
      <c r="BL21" s="46">
        <v>1.5219757576604349E-3</v>
      </c>
      <c r="BM21" s="109"/>
      <c r="BN21" s="108" t="s">
        <v>1013</v>
      </c>
      <c r="BO21" s="44">
        <v>0</v>
      </c>
      <c r="BP21" s="44">
        <v>2558</v>
      </c>
      <c r="BS21" s="44">
        <v>0</v>
      </c>
      <c r="BT21" s="44">
        <v>0</v>
      </c>
      <c r="BU21" s="44">
        <v>0</v>
      </c>
      <c r="BV21" s="44">
        <v>1140988</v>
      </c>
      <c r="BW21" s="44">
        <v>1143546</v>
      </c>
      <c r="BX21" s="45">
        <v>2558</v>
      </c>
      <c r="BY21" s="46">
        <v>2.2369017074958071E-3</v>
      </c>
      <c r="BZ21" s="109"/>
      <c r="CA21" s="108" t="s">
        <v>1013</v>
      </c>
      <c r="CB21" s="44">
        <v>6680</v>
      </c>
      <c r="CC21" s="44">
        <v>0</v>
      </c>
      <c r="CF21" s="44">
        <v>0</v>
      </c>
      <c r="CG21" s="44">
        <v>0</v>
      </c>
      <c r="CH21" s="44">
        <v>0</v>
      </c>
      <c r="CI21" s="44">
        <v>24821534</v>
      </c>
      <c r="CJ21" s="44">
        <v>24828214</v>
      </c>
      <c r="CK21" s="45">
        <v>6680</v>
      </c>
      <c r="CL21" s="46">
        <v>2.6904875235890909E-4</v>
      </c>
      <c r="CM21" s="109"/>
      <c r="CN21" s="108" t="s">
        <v>1013</v>
      </c>
      <c r="CO21" s="44">
        <v>2801305</v>
      </c>
      <c r="CP21" s="44">
        <v>95720</v>
      </c>
      <c r="CS21" s="44">
        <v>0</v>
      </c>
      <c r="CT21" s="44">
        <v>0</v>
      </c>
      <c r="CU21" s="44">
        <v>0</v>
      </c>
      <c r="CV21" s="44">
        <v>36235777</v>
      </c>
      <c r="CW21" s="44">
        <v>39132802</v>
      </c>
      <c r="CX21" s="45">
        <v>2897025</v>
      </c>
      <c r="CY21" s="46">
        <v>7.4030604810767189E-2</v>
      </c>
      <c r="CZ21" s="109"/>
      <c r="DA21" s="108" t="s">
        <v>1013</v>
      </c>
      <c r="DB21" s="44">
        <v>0</v>
      </c>
      <c r="DC21" s="44">
        <v>0</v>
      </c>
      <c r="DF21" s="44">
        <v>0</v>
      </c>
      <c r="DG21" s="44">
        <v>0</v>
      </c>
      <c r="DH21" s="44">
        <v>0</v>
      </c>
      <c r="DI21" s="44">
        <v>8366177</v>
      </c>
      <c r="DJ21" s="44">
        <v>8366177</v>
      </c>
      <c r="DK21" s="45">
        <v>0</v>
      </c>
      <c r="DL21" s="46">
        <v>0</v>
      </c>
      <c r="DM21" s="109"/>
    </row>
    <row r="22" spans="1:117" s="48" customFormat="1" ht="10.15" customHeight="1" x14ac:dyDescent="0.15">
      <c r="A22" s="56" t="s">
        <v>75</v>
      </c>
      <c r="B22" s="48">
        <v>0</v>
      </c>
      <c r="C22" s="48">
        <v>0</v>
      </c>
      <c r="F22" s="48">
        <v>0</v>
      </c>
      <c r="G22" s="48">
        <v>0</v>
      </c>
      <c r="H22" s="48">
        <v>0</v>
      </c>
      <c r="I22" s="48">
        <v>0</v>
      </c>
      <c r="J22" s="48">
        <v>0</v>
      </c>
      <c r="K22" s="49"/>
      <c r="L22" s="50"/>
      <c r="N22" s="56" t="s">
        <v>75</v>
      </c>
      <c r="O22" s="48">
        <v>0</v>
      </c>
      <c r="P22" s="48">
        <v>0</v>
      </c>
      <c r="S22" s="48">
        <v>0</v>
      </c>
      <c r="T22" s="48">
        <v>0</v>
      </c>
      <c r="U22" s="48">
        <v>0</v>
      </c>
      <c r="V22" s="48">
        <v>0</v>
      </c>
      <c r="W22" s="48">
        <v>0</v>
      </c>
      <c r="X22" s="49"/>
      <c r="Y22" s="50"/>
      <c r="Z22" s="75"/>
      <c r="AA22" s="56" t="s">
        <v>75</v>
      </c>
      <c r="AB22" s="48">
        <v>0</v>
      </c>
      <c r="AC22" s="48">
        <v>4996</v>
      </c>
      <c r="AF22" s="48">
        <v>0</v>
      </c>
      <c r="AG22" s="48">
        <v>0</v>
      </c>
      <c r="AH22" s="48">
        <v>0</v>
      </c>
      <c r="AI22" s="48">
        <v>0</v>
      </c>
      <c r="AJ22" s="48">
        <v>4996</v>
      </c>
      <c r="AK22" s="49"/>
      <c r="AL22" s="50"/>
      <c r="AM22" s="75"/>
      <c r="AN22" s="56" t="s">
        <v>75</v>
      </c>
      <c r="AO22" s="48">
        <v>0</v>
      </c>
      <c r="AP22" s="48">
        <v>291</v>
      </c>
      <c r="AS22" s="48">
        <v>0</v>
      </c>
      <c r="AT22" s="48">
        <v>0</v>
      </c>
      <c r="AU22" s="48">
        <v>0</v>
      </c>
      <c r="AV22" s="48">
        <v>0</v>
      </c>
      <c r="AW22" s="48">
        <v>291</v>
      </c>
      <c r="AX22" s="49"/>
      <c r="AY22" s="50"/>
      <c r="AZ22" s="75"/>
      <c r="BA22" s="56" t="s">
        <v>75</v>
      </c>
      <c r="BB22" s="48">
        <v>0</v>
      </c>
      <c r="BC22" s="48">
        <v>75100</v>
      </c>
      <c r="BF22" s="48">
        <v>0</v>
      </c>
      <c r="BG22" s="48">
        <v>0</v>
      </c>
      <c r="BH22" s="48">
        <v>0</v>
      </c>
      <c r="BI22" s="48">
        <v>0</v>
      </c>
      <c r="BJ22" s="48">
        <v>75100</v>
      </c>
      <c r="BK22" s="49"/>
      <c r="BL22" s="50"/>
      <c r="BM22" s="75"/>
      <c r="BN22" s="56" t="s">
        <v>75</v>
      </c>
      <c r="BO22" s="48">
        <v>0</v>
      </c>
      <c r="BP22" s="48">
        <v>1886</v>
      </c>
      <c r="BS22" s="48">
        <v>0</v>
      </c>
      <c r="BT22" s="48">
        <v>0</v>
      </c>
      <c r="BU22" s="48">
        <v>0</v>
      </c>
      <c r="BV22" s="48">
        <v>0</v>
      </c>
      <c r="BW22" s="48">
        <v>1886</v>
      </c>
      <c r="BX22" s="49"/>
      <c r="BY22" s="50"/>
      <c r="BZ22" s="75"/>
      <c r="CA22" s="56" t="s">
        <v>75</v>
      </c>
      <c r="CB22" s="48">
        <v>0</v>
      </c>
      <c r="CC22" s="48">
        <v>141</v>
      </c>
      <c r="CF22" s="48">
        <v>0</v>
      </c>
      <c r="CG22" s="48">
        <v>0</v>
      </c>
      <c r="CH22" s="48">
        <v>0</v>
      </c>
      <c r="CI22" s="48">
        <v>0</v>
      </c>
      <c r="CJ22" s="48">
        <v>141</v>
      </c>
      <c r="CK22" s="49"/>
      <c r="CL22" s="50"/>
      <c r="CM22" s="75"/>
      <c r="CN22" s="56" t="s">
        <v>75</v>
      </c>
      <c r="CO22" s="48">
        <v>0</v>
      </c>
      <c r="CP22" s="48">
        <v>374469</v>
      </c>
      <c r="CS22" s="48">
        <v>0</v>
      </c>
      <c r="CT22" s="48">
        <v>0</v>
      </c>
      <c r="CU22" s="48">
        <v>0</v>
      </c>
      <c r="CV22" s="48">
        <v>0</v>
      </c>
      <c r="CW22" s="48">
        <v>374469</v>
      </c>
      <c r="CX22" s="49"/>
      <c r="CY22" s="50"/>
      <c r="CZ22" s="75"/>
      <c r="DA22" s="56" t="s">
        <v>75</v>
      </c>
      <c r="DB22" s="48">
        <v>0</v>
      </c>
      <c r="DC22" s="48">
        <v>0</v>
      </c>
      <c r="DF22" s="48">
        <v>0</v>
      </c>
      <c r="DG22" s="48">
        <v>0</v>
      </c>
      <c r="DH22" s="48">
        <v>0</v>
      </c>
      <c r="DI22" s="48">
        <v>0</v>
      </c>
      <c r="DJ22" s="48">
        <v>0</v>
      </c>
      <c r="DK22" s="49"/>
      <c r="DL22" s="50"/>
      <c r="DM22" s="75"/>
    </row>
    <row r="23" spans="1:117" s="48" customFormat="1" ht="10.15" customHeight="1" x14ac:dyDescent="0.15">
      <c r="A23" s="57" t="s">
        <v>76</v>
      </c>
      <c r="B23" s="48">
        <v>0</v>
      </c>
      <c r="C23" s="48">
        <v>0</v>
      </c>
      <c r="F23" s="48">
        <v>0</v>
      </c>
      <c r="G23" s="48">
        <v>0</v>
      </c>
      <c r="H23" s="48">
        <v>0</v>
      </c>
      <c r="I23" s="48">
        <v>0</v>
      </c>
      <c r="J23" s="48">
        <v>0</v>
      </c>
      <c r="K23" s="49"/>
      <c r="L23" s="50"/>
      <c r="N23" s="57" t="s">
        <v>76</v>
      </c>
      <c r="O23" s="48">
        <v>0</v>
      </c>
      <c r="P23" s="48">
        <v>0</v>
      </c>
      <c r="S23" s="48">
        <v>0</v>
      </c>
      <c r="T23" s="48">
        <v>0</v>
      </c>
      <c r="U23" s="48">
        <v>0</v>
      </c>
      <c r="V23" s="48">
        <v>0</v>
      </c>
      <c r="W23" s="48">
        <v>0</v>
      </c>
      <c r="X23" s="49"/>
      <c r="Y23" s="50"/>
      <c r="Z23" s="75"/>
      <c r="AA23" s="57" t="s">
        <v>76</v>
      </c>
      <c r="AB23" s="48">
        <v>0</v>
      </c>
      <c r="AC23" s="48">
        <v>0</v>
      </c>
      <c r="AF23" s="48">
        <v>0</v>
      </c>
      <c r="AG23" s="48">
        <v>0</v>
      </c>
      <c r="AH23" s="48">
        <v>0</v>
      </c>
      <c r="AI23" s="98">
        <v>-4996</v>
      </c>
      <c r="AJ23" s="98">
        <v>-4996</v>
      </c>
      <c r="AK23" s="49"/>
      <c r="AL23" s="50"/>
      <c r="AM23" s="75"/>
      <c r="AN23" s="57" t="s">
        <v>76</v>
      </c>
      <c r="AO23" s="48">
        <v>0</v>
      </c>
      <c r="AP23" s="48">
        <v>0</v>
      </c>
      <c r="AS23" s="48">
        <v>0</v>
      </c>
      <c r="AT23" s="48">
        <v>0</v>
      </c>
      <c r="AU23" s="48">
        <v>0</v>
      </c>
      <c r="AV23" s="98">
        <v>-291</v>
      </c>
      <c r="AW23" s="98">
        <v>-291</v>
      </c>
      <c r="AX23" s="49"/>
      <c r="AY23" s="50"/>
      <c r="AZ23" s="75"/>
      <c r="BA23" s="57" t="s">
        <v>76</v>
      </c>
      <c r="BB23" s="48">
        <v>0</v>
      </c>
      <c r="BC23" s="48">
        <v>0</v>
      </c>
      <c r="BF23" s="48">
        <v>0</v>
      </c>
      <c r="BG23" s="48">
        <v>0</v>
      </c>
      <c r="BH23" s="48">
        <v>0</v>
      </c>
      <c r="BI23" s="98">
        <v>-75100</v>
      </c>
      <c r="BJ23" s="98">
        <v>-75100</v>
      </c>
      <c r="BK23" s="49"/>
      <c r="BL23" s="50"/>
      <c r="BM23" s="75"/>
      <c r="BN23" s="57" t="s">
        <v>76</v>
      </c>
      <c r="BO23" s="48">
        <v>0</v>
      </c>
      <c r="BP23" s="48">
        <v>0</v>
      </c>
      <c r="BS23" s="48">
        <v>0</v>
      </c>
      <c r="BT23" s="48">
        <v>0</v>
      </c>
      <c r="BU23" s="48">
        <v>0</v>
      </c>
      <c r="BV23" s="98">
        <v>-1886</v>
      </c>
      <c r="BW23" s="98">
        <v>-1886</v>
      </c>
      <c r="BX23" s="49"/>
      <c r="BY23" s="50"/>
      <c r="BZ23" s="75"/>
      <c r="CA23" s="57" t="s">
        <v>76</v>
      </c>
      <c r="CB23" s="48">
        <v>0</v>
      </c>
      <c r="CC23" s="48">
        <v>0</v>
      </c>
      <c r="CF23" s="48">
        <v>0</v>
      </c>
      <c r="CG23" s="48">
        <v>0</v>
      </c>
      <c r="CH23" s="48">
        <v>0</v>
      </c>
      <c r="CI23" s="98">
        <v>-141</v>
      </c>
      <c r="CJ23" s="98">
        <v>-141</v>
      </c>
      <c r="CK23" s="49"/>
      <c r="CL23" s="50"/>
      <c r="CM23" s="75"/>
      <c r="CN23" s="57" t="s">
        <v>76</v>
      </c>
      <c r="CO23" s="48">
        <v>0</v>
      </c>
      <c r="CP23" s="48">
        <v>0</v>
      </c>
      <c r="CS23" s="48">
        <v>0</v>
      </c>
      <c r="CT23" s="48">
        <v>0</v>
      </c>
      <c r="CU23" s="48">
        <v>0</v>
      </c>
      <c r="CV23" s="98">
        <v>-374469</v>
      </c>
      <c r="CW23" s="98">
        <v>-374469</v>
      </c>
      <c r="CX23" s="49"/>
      <c r="CY23" s="50"/>
      <c r="CZ23" s="75"/>
      <c r="DA23" s="57" t="s">
        <v>76</v>
      </c>
      <c r="DB23" s="48">
        <v>0</v>
      </c>
      <c r="DC23" s="48">
        <v>0</v>
      </c>
      <c r="DF23" s="48">
        <v>0</v>
      </c>
      <c r="DG23" s="48">
        <v>0</v>
      </c>
      <c r="DH23" s="48">
        <v>0</v>
      </c>
      <c r="DI23" s="48">
        <v>0</v>
      </c>
      <c r="DJ23" s="48">
        <v>0</v>
      </c>
      <c r="DK23" s="49"/>
      <c r="DL23" s="50"/>
      <c r="DM23" s="75"/>
    </row>
    <row r="24" spans="1:117" s="48" customFormat="1" ht="10.15" customHeight="1" x14ac:dyDescent="0.15">
      <c r="A24" s="58" t="s">
        <v>77</v>
      </c>
      <c r="B24" s="51">
        <v>0</v>
      </c>
      <c r="C24" s="51">
        <v>0</v>
      </c>
      <c r="D24" s="51"/>
      <c r="E24" s="51"/>
      <c r="F24" s="51">
        <v>0</v>
      </c>
      <c r="G24" s="51">
        <v>0</v>
      </c>
      <c r="H24" s="51">
        <v>0</v>
      </c>
      <c r="I24" s="51">
        <v>0</v>
      </c>
      <c r="J24" s="51">
        <v>0</v>
      </c>
      <c r="K24" s="21">
        <v>0</v>
      </c>
      <c r="L24" s="50"/>
      <c r="N24" s="58" t="s">
        <v>77</v>
      </c>
      <c r="O24" s="51">
        <v>0</v>
      </c>
      <c r="P24" s="51">
        <v>0</v>
      </c>
      <c r="Q24" s="51"/>
      <c r="R24" s="51"/>
      <c r="S24" s="51">
        <v>0</v>
      </c>
      <c r="T24" s="51">
        <v>0</v>
      </c>
      <c r="U24" s="51">
        <v>0</v>
      </c>
      <c r="V24" s="51">
        <v>0</v>
      </c>
      <c r="W24" s="51">
        <v>0</v>
      </c>
      <c r="X24" s="21">
        <v>0</v>
      </c>
      <c r="Y24" s="50"/>
      <c r="Z24" s="75"/>
      <c r="AA24" s="58" t="s">
        <v>77</v>
      </c>
      <c r="AB24" s="51">
        <v>0</v>
      </c>
      <c r="AC24" s="51">
        <v>4996</v>
      </c>
      <c r="AD24" s="51"/>
      <c r="AE24" s="51"/>
      <c r="AF24" s="51">
        <v>0</v>
      </c>
      <c r="AG24" s="51">
        <v>0</v>
      </c>
      <c r="AH24" s="51">
        <v>0</v>
      </c>
      <c r="AI24" s="99">
        <v>-4996</v>
      </c>
      <c r="AJ24" s="51">
        <v>0</v>
      </c>
      <c r="AK24" s="21">
        <v>4996</v>
      </c>
      <c r="AL24" s="50"/>
      <c r="AM24" s="75"/>
      <c r="AN24" s="58" t="s">
        <v>77</v>
      </c>
      <c r="AO24" s="51">
        <v>0</v>
      </c>
      <c r="AP24" s="51">
        <v>291</v>
      </c>
      <c r="AQ24" s="51"/>
      <c r="AR24" s="51"/>
      <c r="AS24" s="51">
        <v>0</v>
      </c>
      <c r="AT24" s="51">
        <v>0</v>
      </c>
      <c r="AU24" s="51">
        <v>0</v>
      </c>
      <c r="AV24" s="99">
        <v>-291</v>
      </c>
      <c r="AW24" s="51">
        <v>0</v>
      </c>
      <c r="AX24" s="21">
        <v>291</v>
      </c>
      <c r="AY24" s="50"/>
      <c r="AZ24" s="75"/>
      <c r="BA24" s="58" t="s">
        <v>77</v>
      </c>
      <c r="BB24" s="51">
        <v>0</v>
      </c>
      <c r="BC24" s="51">
        <v>75100</v>
      </c>
      <c r="BD24" s="51"/>
      <c r="BE24" s="51"/>
      <c r="BF24" s="51">
        <v>0</v>
      </c>
      <c r="BG24" s="51">
        <v>0</v>
      </c>
      <c r="BH24" s="51">
        <v>0</v>
      </c>
      <c r="BI24" s="99">
        <v>-75100</v>
      </c>
      <c r="BJ24" s="51">
        <v>0</v>
      </c>
      <c r="BK24" s="21">
        <v>75100</v>
      </c>
      <c r="BL24" s="50"/>
      <c r="BM24" s="75"/>
      <c r="BN24" s="58" t="s">
        <v>77</v>
      </c>
      <c r="BO24" s="51">
        <v>0</v>
      </c>
      <c r="BP24" s="51">
        <v>1886</v>
      </c>
      <c r="BQ24" s="51"/>
      <c r="BR24" s="51"/>
      <c r="BS24" s="51">
        <v>0</v>
      </c>
      <c r="BT24" s="51">
        <v>0</v>
      </c>
      <c r="BU24" s="51">
        <v>0</v>
      </c>
      <c r="BV24" s="99">
        <v>-1886</v>
      </c>
      <c r="BW24" s="51">
        <v>0</v>
      </c>
      <c r="BX24" s="21">
        <v>1886</v>
      </c>
      <c r="BY24" s="50"/>
      <c r="BZ24" s="75"/>
      <c r="CA24" s="58" t="s">
        <v>77</v>
      </c>
      <c r="CB24" s="51">
        <v>0</v>
      </c>
      <c r="CC24" s="51">
        <v>141</v>
      </c>
      <c r="CD24" s="51"/>
      <c r="CE24" s="51"/>
      <c r="CF24" s="51">
        <v>0</v>
      </c>
      <c r="CG24" s="51">
        <v>0</v>
      </c>
      <c r="CH24" s="51">
        <v>0</v>
      </c>
      <c r="CI24" s="99">
        <v>-141</v>
      </c>
      <c r="CJ24" s="51">
        <v>0</v>
      </c>
      <c r="CK24" s="21">
        <v>141</v>
      </c>
      <c r="CL24" s="50"/>
      <c r="CM24" s="75"/>
      <c r="CN24" s="58" t="s">
        <v>77</v>
      </c>
      <c r="CO24" s="51">
        <v>0</v>
      </c>
      <c r="CP24" s="51">
        <v>374469</v>
      </c>
      <c r="CQ24" s="51"/>
      <c r="CR24" s="51"/>
      <c r="CS24" s="51">
        <v>0</v>
      </c>
      <c r="CT24" s="51">
        <v>0</v>
      </c>
      <c r="CU24" s="51">
        <v>0</v>
      </c>
      <c r="CV24" s="99">
        <v>-374469</v>
      </c>
      <c r="CW24" s="51">
        <v>0</v>
      </c>
      <c r="CX24" s="21">
        <v>374469</v>
      </c>
      <c r="CY24" s="50"/>
      <c r="CZ24" s="75"/>
      <c r="DA24" s="58" t="s">
        <v>77</v>
      </c>
      <c r="DB24" s="51">
        <v>0</v>
      </c>
      <c r="DC24" s="51">
        <v>0</v>
      </c>
      <c r="DD24" s="51"/>
      <c r="DE24" s="51"/>
      <c r="DF24" s="51">
        <v>0</v>
      </c>
      <c r="DG24" s="51">
        <v>0</v>
      </c>
      <c r="DH24" s="51">
        <v>0</v>
      </c>
      <c r="DI24" s="51">
        <v>0</v>
      </c>
      <c r="DJ24" s="51">
        <v>0</v>
      </c>
      <c r="DK24" s="21">
        <v>0</v>
      </c>
      <c r="DL24" s="50"/>
      <c r="DM24" s="75"/>
    </row>
    <row r="25" spans="1:117" s="54" customFormat="1" ht="10.15" customHeight="1" x14ac:dyDescent="0.15">
      <c r="A25" s="59" t="s">
        <v>5</v>
      </c>
      <c r="B25" s="52">
        <v>0</v>
      </c>
      <c r="C25" s="52" t="s">
        <v>7</v>
      </c>
      <c r="D25" s="52"/>
      <c r="E25" s="52"/>
      <c r="F25" s="52" t="s">
        <v>7</v>
      </c>
      <c r="G25" s="52" t="s">
        <v>7</v>
      </c>
      <c r="H25" s="52" t="s">
        <v>7</v>
      </c>
      <c r="I25" s="52">
        <v>0</v>
      </c>
      <c r="J25" s="52">
        <v>0</v>
      </c>
      <c r="K25" s="11">
        <v>0</v>
      </c>
      <c r="L25" s="53"/>
      <c r="N25" s="59" t="s">
        <v>5</v>
      </c>
      <c r="O25" s="52" t="s">
        <v>7</v>
      </c>
      <c r="P25" s="52" t="s">
        <v>7</v>
      </c>
      <c r="Q25" s="52"/>
      <c r="R25" s="52"/>
      <c r="S25" s="52" t="s">
        <v>7</v>
      </c>
      <c r="T25" s="52" t="s">
        <v>7</v>
      </c>
      <c r="U25" s="52" t="s">
        <v>7</v>
      </c>
      <c r="V25" s="52">
        <v>0</v>
      </c>
      <c r="W25" s="52">
        <v>0</v>
      </c>
      <c r="X25" s="11"/>
      <c r="Y25" s="53"/>
      <c r="AA25" s="59" t="s">
        <v>5</v>
      </c>
      <c r="AB25" s="52">
        <v>0</v>
      </c>
      <c r="AC25" s="52">
        <v>0.30686075793870154</v>
      </c>
      <c r="AD25" s="52"/>
      <c r="AE25" s="52"/>
      <c r="AF25" s="52" t="s">
        <v>7</v>
      </c>
      <c r="AG25" s="52" t="s">
        <v>7</v>
      </c>
      <c r="AH25" s="52" t="s">
        <v>7</v>
      </c>
      <c r="AI25" s="52">
        <v>-1.0990679041813419E-2</v>
      </c>
      <c r="AJ25" s="52">
        <v>0</v>
      </c>
      <c r="AK25" s="11">
        <v>0.14773197705364008</v>
      </c>
      <c r="AL25" s="53"/>
      <c r="AN25" s="59" t="s">
        <v>5</v>
      </c>
      <c r="AO25" s="52">
        <v>0</v>
      </c>
      <c r="AP25" s="52" t="s">
        <v>7</v>
      </c>
      <c r="AQ25" s="52"/>
      <c r="AR25" s="52"/>
      <c r="AS25" s="52" t="s">
        <v>7</v>
      </c>
      <c r="AT25" s="52" t="s">
        <v>7</v>
      </c>
      <c r="AU25" s="52" t="s">
        <v>7</v>
      </c>
      <c r="AV25" s="52">
        <v>-3.5103951727844252E-5</v>
      </c>
      <c r="AW25" s="52">
        <v>0</v>
      </c>
      <c r="AX25" s="11">
        <v>9.1111180688186848E-3</v>
      </c>
      <c r="AY25" s="53"/>
      <c r="BA25" s="59" t="s">
        <v>5</v>
      </c>
      <c r="BB25" s="52">
        <v>0</v>
      </c>
      <c r="BC25" s="52">
        <v>1.9494341189907589</v>
      </c>
      <c r="BD25" s="52"/>
      <c r="BE25" s="52"/>
      <c r="BF25" s="52" t="s">
        <v>7</v>
      </c>
      <c r="BG25" s="52" t="s">
        <v>7</v>
      </c>
      <c r="BH25" s="52" t="s">
        <v>7</v>
      </c>
      <c r="BI25" s="52">
        <v>-2.2944941367578388E-3</v>
      </c>
      <c r="BJ25" s="52">
        <v>0</v>
      </c>
      <c r="BK25" s="11">
        <v>1.5052815136998656</v>
      </c>
      <c r="BL25" s="53"/>
      <c r="BN25" s="59" t="s">
        <v>5</v>
      </c>
      <c r="BO25" s="52" t="s">
        <v>7</v>
      </c>
      <c r="BP25" s="52">
        <v>0.73729476153244722</v>
      </c>
      <c r="BQ25" s="52"/>
      <c r="BR25" s="52"/>
      <c r="BS25" s="52" t="s">
        <v>7</v>
      </c>
      <c r="BT25" s="52" t="s">
        <v>7</v>
      </c>
      <c r="BU25" s="52" t="s">
        <v>7</v>
      </c>
      <c r="BV25" s="52">
        <v>-1.652953405294359E-3</v>
      </c>
      <c r="BW25" s="52">
        <v>0</v>
      </c>
      <c r="BX25" s="11">
        <v>0.73729476153244722</v>
      </c>
      <c r="BY25" s="53"/>
      <c r="CA25" s="59" t="s">
        <v>5</v>
      </c>
      <c r="CB25" s="52">
        <v>0</v>
      </c>
      <c r="CC25" s="52" t="s">
        <v>7</v>
      </c>
      <c r="CD25" s="52"/>
      <c r="CE25" s="52"/>
      <c r="CF25" s="52" t="s">
        <v>7</v>
      </c>
      <c r="CG25" s="52" t="s">
        <v>7</v>
      </c>
      <c r="CH25" s="52" t="s">
        <v>7</v>
      </c>
      <c r="CI25" s="52">
        <v>-5.680551411528393E-6</v>
      </c>
      <c r="CJ25" s="52">
        <v>0</v>
      </c>
      <c r="CK25" s="11">
        <v>2.1107784431137724E-2</v>
      </c>
      <c r="CL25" s="53"/>
      <c r="CN25" s="59" t="s">
        <v>5</v>
      </c>
      <c r="CO25" s="52">
        <v>0</v>
      </c>
      <c r="CP25" s="52">
        <v>3.9121291266193063</v>
      </c>
      <c r="CQ25" s="52"/>
      <c r="CR25" s="52"/>
      <c r="CS25" s="52" t="s">
        <v>7</v>
      </c>
      <c r="CT25" s="52" t="s">
        <v>7</v>
      </c>
      <c r="CU25" s="52" t="s">
        <v>7</v>
      </c>
      <c r="CV25" s="52">
        <v>-1.0334234036157137E-2</v>
      </c>
      <c r="CW25" s="52">
        <v>0</v>
      </c>
      <c r="CX25" s="11">
        <v>0.12925984415046471</v>
      </c>
      <c r="CY25" s="53"/>
      <c r="DA25" s="59" t="s">
        <v>5</v>
      </c>
      <c r="DB25" s="52" t="s">
        <v>7</v>
      </c>
      <c r="DC25" s="52" t="s">
        <v>7</v>
      </c>
      <c r="DD25" s="52"/>
      <c r="DE25" s="52"/>
      <c r="DF25" s="52" t="s">
        <v>7</v>
      </c>
      <c r="DG25" s="52" t="s">
        <v>7</v>
      </c>
      <c r="DH25" s="52" t="s">
        <v>7</v>
      </c>
      <c r="DI25" s="52">
        <v>0</v>
      </c>
      <c r="DJ25" s="52">
        <v>0</v>
      </c>
      <c r="DK25" s="11"/>
      <c r="DL25" s="53"/>
    </row>
    <row r="26" spans="1:117" s="44" customFormat="1" ht="10.15" customHeight="1" x14ac:dyDescent="0.15">
      <c r="A26" s="108" t="s">
        <v>80</v>
      </c>
      <c r="B26" s="44">
        <v>80347</v>
      </c>
      <c r="C26" s="44">
        <v>0</v>
      </c>
      <c r="F26" s="44">
        <v>0</v>
      </c>
      <c r="G26" s="44">
        <v>0</v>
      </c>
      <c r="H26" s="44">
        <v>0</v>
      </c>
      <c r="I26" s="44">
        <v>2832243</v>
      </c>
      <c r="J26" s="44">
        <v>2912590</v>
      </c>
      <c r="K26" s="45">
        <v>80347</v>
      </c>
      <c r="L26" s="46">
        <v>2.7586100343680368E-2</v>
      </c>
      <c r="N26" s="108" t="s">
        <v>80</v>
      </c>
      <c r="O26" s="44">
        <v>0</v>
      </c>
      <c r="P26" s="44">
        <v>0</v>
      </c>
      <c r="S26" s="44">
        <v>0</v>
      </c>
      <c r="T26" s="44">
        <v>0</v>
      </c>
      <c r="U26" s="44">
        <v>0</v>
      </c>
      <c r="V26" s="44">
        <v>716966</v>
      </c>
      <c r="W26" s="44">
        <v>716966</v>
      </c>
      <c r="X26" s="45">
        <v>0</v>
      </c>
      <c r="Y26" s="46">
        <v>0</v>
      </c>
      <c r="Z26" s="109"/>
      <c r="AA26" s="108" t="s">
        <v>80</v>
      </c>
      <c r="AB26" s="44">
        <v>17537</v>
      </c>
      <c r="AC26" s="44">
        <v>21277</v>
      </c>
      <c r="AF26" s="44">
        <v>0</v>
      </c>
      <c r="AG26" s="44">
        <v>0</v>
      </c>
      <c r="AH26" s="44">
        <v>0</v>
      </c>
      <c r="AI26" s="44">
        <v>449571</v>
      </c>
      <c r="AJ26" s="44">
        <v>488385</v>
      </c>
      <c r="AK26" s="45">
        <v>38814</v>
      </c>
      <c r="AL26" s="46">
        <v>7.9474185325102129E-2</v>
      </c>
      <c r="AM26" s="109"/>
      <c r="AN26" s="108" t="s">
        <v>80</v>
      </c>
      <c r="AO26" s="44">
        <v>31939</v>
      </c>
      <c r="AP26" s="44">
        <v>291</v>
      </c>
      <c r="AS26" s="44">
        <v>0</v>
      </c>
      <c r="AT26" s="44">
        <v>0</v>
      </c>
      <c r="AU26" s="44">
        <v>0</v>
      </c>
      <c r="AV26" s="44">
        <v>8289374</v>
      </c>
      <c r="AW26" s="44">
        <v>8321604</v>
      </c>
      <c r="AX26" s="45">
        <v>32230</v>
      </c>
      <c r="AY26" s="46">
        <v>3.8730513973027317E-3</v>
      </c>
      <c r="AZ26" s="109"/>
      <c r="BA26" s="108" t="s">
        <v>80</v>
      </c>
      <c r="BB26" s="44">
        <v>11367</v>
      </c>
      <c r="BC26" s="44">
        <v>113624</v>
      </c>
      <c r="BF26" s="44">
        <v>0</v>
      </c>
      <c r="BG26" s="44">
        <v>0</v>
      </c>
      <c r="BH26" s="44">
        <v>0</v>
      </c>
      <c r="BI26" s="44">
        <v>32655426</v>
      </c>
      <c r="BJ26" s="44">
        <v>32780417</v>
      </c>
      <c r="BK26" s="45">
        <v>124991</v>
      </c>
      <c r="BL26" s="46">
        <v>3.8129777299660342E-3</v>
      </c>
      <c r="BM26" s="109"/>
      <c r="BN26" s="108" t="s">
        <v>80</v>
      </c>
      <c r="BO26" s="44">
        <v>0</v>
      </c>
      <c r="BP26" s="44">
        <v>4444</v>
      </c>
      <c r="BS26" s="44">
        <v>0</v>
      </c>
      <c r="BT26" s="44">
        <v>0</v>
      </c>
      <c r="BU26" s="44">
        <v>0</v>
      </c>
      <c r="BV26" s="44">
        <v>1139102</v>
      </c>
      <c r="BW26" s="44">
        <v>1143546</v>
      </c>
      <c r="BX26" s="45">
        <v>4444</v>
      </c>
      <c r="BY26" s="46">
        <v>3.8861576184954518E-3</v>
      </c>
      <c r="BZ26" s="109"/>
      <c r="CA26" s="108" t="s">
        <v>80</v>
      </c>
      <c r="CB26" s="44">
        <v>6680</v>
      </c>
      <c r="CC26" s="44">
        <v>141</v>
      </c>
      <c r="CF26" s="44">
        <v>0</v>
      </c>
      <c r="CG26" s="44">
        <v>0</v>
      </c>
      <c r="CH26" s="44">
        <v>0</v>
      </c>
      <c r="CI26" s="44">
        <v>24821393</v>
      </c>
      <c r="CJ26" s="44">
        <v>24828214</v>
      </c>
      <c r="CK26" s="45">
        <v>6821</v>
      </c>
      <c r="CL26" s="46">
        <v>2.7472777542516749E-4</v>
      </c>
      <c r="CM26" s="109"/>
      <c r="CN26" s="108" t="s">
        <v>80</v>
      </c>
      <c r="CO26" s="44">
        <v>2801305</v>
      </c>
      <c r="CP26" s="44">
        <v>470189</v>
      </c>
      <c r="CS26" s="44">
        <v>0</v>
      </c>
      <c r="CT26" s="44">
        <v>0</v>
      </c>
      <c r="CU26" s="44">
        <v>0</v>
      </c>
      <c r="CV26" s="44">
        <v>35861308</v>
      </c>
      <c r="CW26" s="44">
        <v>39132802</v>
      </c>
      <c r="CX26" s="45">
        <v>3271494</v>
      </c>
      <c r="CY26" s="46">
        <v>8.3599789250971598E-2</v>
      </c>
      <c r="CZ26" s="109"/>
      <c r="DA26" s="108" t="s">
        <v>80</v>
      </c>
      <c r="DB26" s="44">
        <v>0</v>
      </c>
      <c r="DC26" s="44">
        <v>0</v>
      </c>
      <c r="DF26" s="44">
        <v>0</v>
      </c>
      <c r="DG26" s="44">
        <v>0</v>
      </c>
      <c r="DH26" s="44">
        <v>0</v>
      </c>
      <c r="DI26" s="44">
        <v>8366177</v>
      </c>
      <c r="DJ26" s="44">
        <v>8366177</v>
      </c>
      <c r="DK26" s="45">
        <v>0</v>
      </c>
      <c r="DL26" s="46">
        <v>0</v>
      </c>
      <c r="DM26" s="109"/>
    </row>
    <row r="27" spans="1:117" s="60" customFormat="1" ht="10.15" customHeight="1" x14ac:dyDescent="0.25">
      <c r="A27"/>
      <c r="B27" s="62"/>
      <c r="C27" s="62"/>
      <c r="D27" s="62"/>
      <c r="E27" s="62"/>
      <c r="F27" s="62"/>
      <c r="G27" s="62"/>
      <c r="H27" s="62"/>
      <c r="I27" s="62"/>
      <c r="J27" s="62"/>
      <c r="K27" s="61"/>
      <c r="L27" s="55"/>
      <c r="M27" s="62"/>
      <c r="N27"/>
      <c r="O27" s="62"/>
      <c r="P27" s="62"/>
      <c r="Q27" s="62"/>
      <c r="R27" s="62"/>
      <c r="S27" s="62"/>
      <c r="T27" s="62"/>
      <c r="U27" s="62"/>
      <c r="V27" s="62"/>
      <c r="W27" s="62"/>
      <c r="X27" s="61"/>
      <c r="Y27" s="55"/>
      <c r="Z27" s="73"/>
      <c r="AA27"/>
      <c r="AB27" s="62"/>
      <c r="AC27" s="62"/>
      <c r="AD27" s="62"/>
      <c r="AE27" s="62"/>
      <c r="AF27" s="62"/>
      <c r="AG27" s="62"/>
      <c r="AH27" s="62"/>
      <c r="AI27" s="62"/>
      <c r="AJ27" s="62"/>
      <c r="AK27" s="61"/>
      <c r="AL27" s="55"/>
      <c r="AM27" s="73"/>
      <c r="AN27"/>
      <c r="AO27" s="62"/>
      <c r="AP27" s="62"/>
      <c r="AQ27" s="62"/>
      <c r="AR27" s="62"/>
      <c r="AS27" s="62"/>
      <c r="AT27" s="62"/>
      <c r="AU27" s="62"/>
      <c r="AV27" s="62"/>
      <c r="AW27" s="62"/>
      <c r="AX27" s="61"/>
      <c r="AY27" s="55"/>
      <c r="AZ27" s="73"/>
      <c r="BA27"/>
      <c r="BB27" s="62"/>
      <c r="BC27" s="62"/>
      <c r="BD27" s="62"/>
      <c r="BE27" s="62"/>
      <c r="BF27" s="62"/>
      <c r="BG27" s="62"/>
      <c r="BH27" s="62"/>
      <c r="BI27" s="62"/>
      <c r="BJ27" s="62"/>
      <c r="BK27" s="61"/>
      <c r="BL27" s="55"/>
      <c r="BM27" s="73"/>
      <c r="BN27"/>
      <c r="BO27" s="62"/>
      <c r="BP27" s="62"/>
      <c r="BQ27" s="62"/>
      <c r="BR27" s="62"/>
      <c r="BS27" s="62"/>
      <c r="BT27" s="62"/>
      <c r="BU27" s="62"/>
      <c r="BV27" s="62"/>
      <c r="BW27" s="62"/>
      <c r="BX27" s="61"/>
      <c r="BY27" s="55"/>
      <c r="BZ27" s="73"/>
      <c r="CA27"/>
      <c r="CB27" s="62"/>
      <c r="CC27" s="62"/>
      <c r="CD27" s="62"/>
      <c r="CE27" s="62"/>
      <c r="CF27" s="62"/>
      <c r="CG27" s="62"/>
      <c r="CH27" s="62"/>
      <c r="CI27" s="62"/>
      <c r="CJ27" s="62"/>
      <c r="CK27" s="61"/>
      <c r="CL27" s="55"/>
      <c r="CM27" s="73"/>
      <c r="CN27"/>
      <c r="CO27" s="62"/>
      <c r="CP27" s="62"/>
      <c r="CQ27" s="62"/>
      <c r="CR27" s="62"/>
      <c r="CS27" s="62"/>
      <c r="CT27" s="62"/>
      <c r="CU27" s="62"/>
      <c r="CV27" s="62"/>
      <c r="CW27" s="62"/>
      <c r="CX27" s="61"/>
      <c r="CY27" s="55"/>
      <c r="CZ27" s="73"/>
      <c r="DA27"/>
      <c r="DB27" s="62"/>
      <c r="DC27" s="62"/>
      <c r="DD27" s="62"/>
      <c r="DE27" s="62"/>
      <c r="DF27" s="62"/>
      <c r="DG27" s="62"/>
      <c r="DH27" s="62"/>
      <c r="DI27" s="62"/>
      <c r="DJ27" s="62"/>
      <c r="DK27" s="61"/>
      <c r="DL27" s="55"/>
      <c r="DM27" s="73"/>
    </row>
    <row r="28" spans="1:117" s="104" customFormat="1" ht="18" customHeight="1" x14ac:dyDescent="0.15">
      <c r="A28" s="107"/>
      <c r="B28" s="95" t="s">
        <v>1</v>
      </c>
      <c r="C28" s="95" t="s">
        <v>0</v>
      </c>
      <c r="D28" s="95" t="s">
        <v>21</v>
      </c>
      <c r="E28" s="95" t="s">
        <v>8</v>
      </c>
      <c r="F28" s="95" t="s">
        <v>10</v>
      </c>
      <c r="G28" s="95" t="s">
        <v>9</v>
      </c>
      <c r="H28" s="95" t="s">
        <v>65</v>
      </c>
      <c r="I28" s="95" t="s">
        <v>28</v>
      </c>
      <c r="J28" s="95" t="s">
        <v>29</v>
      </c>
      <c r="K28" s="95" t="s">
        <v>23</v>
      </c>
      <c r="L28" s="106" t="s">
        <v>24</v>
      </c>
      <c r="N28" s="107"/>
      <c r="O28" s="95" t="s">
        <v>1</v>
      </c>
      <c r="P28" s="95" t="s">
        <v>0</v>
      </c>
      <c r="Q28" s="95" t="s">
        <v>21</v>
      </c>
      <c r="R28" s="95" t="s">
        <v>8</v>
      </c>
      <c r="S28" s="95" t="s">
        <v>10</v>
      </c>
      <c r="T28" s="95" t="s">
        <v>9</v>
      </c>
      <c r="U28" s="95" t="s">
        <v>65</v>
      </c>
      <c r="V28" s="95" t="s">
        <v>28</v>
      </c>
      <c r="W28" s="95" t="s">
        <v>29</v>
      </c>
      <c r="X28" s="95" t="s">
        <v>23</v>
      </c>
      <c r="Y28" s="106" t="s">
        <v>24</v>
      </c>
      <c r="Z28" s="105"/>
      <c r="AA28" s="107"/>
      <c r="AB28" s="95" t="s">
        <v>1</v>
      </c>
      <c r="AC28" s="95" t="s">
        <v>0</v>
      </c>
      <c r="AD28" s="95" t="s">
        <v>21</v>
      </c>
      <c r="AE28" s="95" t="s">
        <v>8</v>
      </c>
      <c r="AF28" s="95" t="s">
        <v>10</v>
      </c>
      <c r="AG28" s="95" t="s">
        <v>9</v>
      </c>
      <c r="AH28" s="95" t="s">
        <v>65</v>
      </c>
      <c r="AI28" s="95" t="s">
        <v>28</v>
      </c>
      <c r="AJ28" s="95" t="s">
        <v>29</v>
      </c>
      <c r="AK28" s="95" t="s">
        <v>23</v>
      </c>
      <c r="AL28" s="106" t="s">
        <v>24</v>
      </c>
      <c r="AM28" s="105"/>
      <c r="AN28" s="107"/>
      <c r="AO28" s="95" t="s">
        <v>1</v>
      </c>
      <c r="AP28" s="95" t="s">
        <v>0</v>
      </c>
      <c r="AQ28" s="95" t="s">
        <v>21</v>
      </c>
      <c r="AR28" s="95" t="s">
        <v>8</v>
      </c>
      <c r="AS28" s="95" t="s">
        <v>10</v>
      </c>
      <c r="AT28" s="95" t="s">
        <v>9</v>
      </c>
      <c r="AU28" s="95" t="s">
        <v>65</v>
      </c>
      <c r="AV28" s="95" t="s">
        <v>28</v>
      </c>
      <c r="AW28" s="95" t="s">
        <v>29</v>
      </c>
      <c r="AX28" s="95" t="s">
        <v>23</v>
      </c>
      <c r="AY28" s="106" t="s">
        <v>24</v>
      </c>
      <c r="AZ28" s="105"/>
      <c r="BA28" s="107"/>
      <c r="BB28" s="95" t="s">
        <v>1</v>
      </c>
      <c r="BC28" s="95" t="s">
        <v>0</v>
      </c>
      <c r="BD28" s="95" t="s">
        <v>21</v>
      </c>
      <c r="BE28" s="95" t="s">
        <v>8</v>
      </c>
      <c r="BF28" s="95" t="s">
        <v>10</v>
      </c>
      <c r="BG28" s="95" t="s">
        <v>9</v>
      </c>
      <c r="BH28" s="95" t="s">
        <v>65</v>
      </c>
      <c r="BI28" s="95" t="s">
        <v>28</v>
      </c>
      <c r="BJ28" s="95" t="s">
        <v>29</v>
      </c>
      <c r="BK28" s="95" t="s">
        <v>23</v>
      </c>
      <c r="BL28" s="106" t="s">
        <v>24</v>
      </c>
      <c r="BM28" s="105"/>
      <c r="BN28" s="107"/>
      <c r="BO28" s="95" t="s">
        <v>1</v>
      </c>
      <c r="BP28" s="95" t="s">
        <v>0</v>
      </c>
      <c r="BQ28" s="95" t="s">
        <v>21</v>
      </c>
      <c r="BR28" s="95" t="s">
        <v>8</v>
      </c>
      <c r="BS28" s="95" t="s">
        <v>10</v>
      </c>
      <c r="BT28" s="95" t="s">
        <v>9</v>
      </c>
      <c r="BU28" s="95" t="s">
        <v>65</v>
      </c>
      <c r="BV28" s="95" t="s">
        <v>28</v>
      </c>
      <c r="BW28" s="95" t="s">
        <v>29</v>
      </c>
      <c r="BX28" s="95" t="s">
        <v>23</v>
      </c>
      <c r="BY28" s="106" t="s">
        <v>24</v>
      </c>
      <c r="BZ28" s="105"/>
      <c r="CA28" s="107"/>
      <c r="CB28" s="95" t="s">
        <v>1</v>
      </c>
      <c r="CC28" s="95" t="s">
        <v>0</v>
      </c>
      <c r="CD28" s="95" t="s">
        <v>21</v>
      </c>
      <c r="CE28" s="95" t="s">
        <v>8</v>
      </c>
      <c r="CF28" s="95" t="s">
        <v>10</v>
      </c>
      <c r="CG28" s="95" t="s">
        <v>9</v>
      </c>
      <c r="CH28" s="95" t="s">
        <v>65</v>
      </c>
      <c r="CI28" s="95" t="s">
        <v>28</v>
      </c>
      <c r="CJ28" s="95" t="s">
        <v>29</v>
      </c>
      <c r="CK28" s="95" t="s">
        <v>23</v>
      </c>
      <c r="CL28" s="106" t="s">
        <v>24</v>
      </c>
      <c r="CM28" s="105"/>
      <c r="CN28" s="107"/>
      <c r="CO28" s="95" t="s">
        <v>1</v>
      </c>
      <c r="CP28" s="95" t="s">
        <v>0</v>
      </c>
      <c r="CQ28" s="95" t="s">
        <v>21</v>
      </c>
      <c r="CR28" s="95" t="s">
        <v>8</v>
      </c>
      <c r="CS28" s="95" t="s">
        <v>10</v>
      </c>
      <c r="CT28" s="95" t="s">
        <v>9</v>
      </c>
      <c r="CU28" s="95" t="s">
        <v>65</v>
      </c>
      <c r="CV28" s="95" t="s">
        <v>28</v>
      </c>
      <c r="CW28" s="95" t="s">
        <v>29</v>
      </c>
      <c r="CX28" s="95" t="s">
        <v>23</v>
      </c>
      <c r="CY28" s="106" t="s">
        <v>24</v>
      </c>
      <c r="CZ28" s="105"/>
      <c r="DA28" s="107"/>
      <c r="DB28" s="95" t="s">
        <v>1</v>
      </c>
      <c r="DC28" s="95" t="s">
        <v>0</v>
      </c>
      <c r="DD28" s="95" t="s">
        <v>21</v>
      </c>
      <c r="DE28" s="95" t="s">
        <v>8</v>
      </c>
      <c r="DF28" s="95" t="s">
        <v>10</v>
      </c>
      <c r="DG28" s="95" t="s">
        <v>9</v>
      </c>
      <c r="DH28" s="95" t="s">
        <v>65</v>
      </c>
      <c r="DI28" s="95" t="s">
        <v>28</v>
      </c>
      <c r="DJ28" s="95" t="s">
        <v>29</v>
      </c>
      <c r="DK28" s="95" t="s">
        <v>23</v>
      </c>
      <c r="DL28" s="106" t="s">
        <v>24</v>
      </c>
      <c r="DM28" s="105"/>
    </row>
    <row r="29" spans="1:117" s="44" customFormat="1" ht="10.15" customHeight="1" x14ac:dyDescent="0.15">
      <c r="A29" s="108" t="s">
        <v>1014</v>
      </c>
      <c r="B29" s="44">
        <v>80347</v>
      </c>
      <c r="C29" s="44">
        <v>0</v>
      </c>
      <c r="F29" s="44">
        <v>0</v>
      </c>
      <c r="G29" s="44">
        <v>0</v>
      </c>
      <c r="H29" s="44">
        <v>0</v>
      </c>
      <c r="I29" s="44">
        <v>2832243</v>
      </c>
      <c r="J29" s="44">
        <v>2912590</v>
      </c>
      <c r="K29" s="45">
        <v>80347</v>
      </c>
      <c r="L29" s="46">
        <v>2.7586100343680368E-2</v>
      </c>
      <c r="N29" s="108" t="s">
        <v>1014</v>
      </c>
      <c r="O29" s="44">
        <v>0</v>
      </c>
      <c r="P29" s="44">
        <v>0</v>
      </c>
      <c r="S29" s="44">
        <v>0</v>
      </c>
      <c r="T29" s="44">
        <v>0</v>
      </c>
      <c r="U29" s="44">
        <v>0</v>
      </c>
      <c r="V29" s="44">
        <v>716966</v>
      </c>
      <c r="W29" s="44">
        <v>716966</v>
      </c>
      <c r="X29" s="45">
        <v>0</v>
      </c>
      <c r="Y29" s="46">
        <v>0</v>
      </c>
      <c r="Z29" s="109"/>
      <c r="AA29" s="108" t="s">
        <v>81</v>
      </c>
      <c r="AB29" s="44">
        <v>17537</v>
      </c>
      <c r="AC29" s="44">
        <v>21277</v>
      </c>
      <c r="AF29" s="44">
        <v>0</v>
      </c>
      <c r="AG29" s="44">
        <v>0</v>
      </c>
      <c r="AH29" s="44">
        <v>0</v>
      </c>
      <c r="AI29" s="44">
        <v>449571</v>
      </c>
      <c r="AJ29" s="44">
        <v>488385</v>
      </c>
      <c r="AK29" s="45">
        <v>38814</v>
      </c>
      <c r="AL29" s="46">
        <v>7.9474185325102129E-2</v>
      </c>
      <c r="AM29" s="109"/>
      <c r="AN29" s="108" t="s">
        <v>1014</v>
      </c>
      <c r="AO29" s="44">
        <v>31939</v>
      </c>
      <c r="AP29" s="44">
        <v>291</v>
      </c>
      <c r="AS29" s="44">
        <v>0</v>
      </c>
      <c r="AT29" s="44">
        <v>0</v>
      </c>
      <c r="AU29" s="44">
        <v>0</v>
      </c>
      <c r="AV29" s="44">
        <v>8289374</v>
      </c>
      <c r="AW29" s="44">
        <v>8321604</v>
      </c>
      <c r="AX29" s="45">
        <v>32230</v>
      </c>
      <c r="AY29" s="46">
        <v>3.8730513973027317E-3</v>
      </c>
      <c r="AZ29" s="109"/>
      <c r="BA29" s="108" t="s">
        <v>1014</v>
      </c>
      <c r="BB29" s="44">
        <v>11367</v>
      </c>
      <c r="BC29" s="44">
        <v>113624</v>
      </c>
      <c r="BF29" s="44">
        <v>0</v>
      </c>
      <c r="BG29" s="44">
        <v>0</v>
      </c>
      <c r="BH29" s="44">
        <v>0</v>
      </c>
      <c r="BI29" s="44">
        <v>32655426</v>
      </c>
      <c r="BJ29" s="44">
        <v>32780417</v>
      </c>
      <c r="BK29" s="45">
        <v>124991</v>
      </c>
      <c r="BL29" s="46">
        <v>3.8129777299660342E-3</v>
      </c>
      <c r="BM29" s="109"/>
      <c r="BN29" s="108" t="s">
        <v>1014</v>
      </c>
      <c r="BO29" s="44">
        <v>0</v>
      </c>
      <c r="BP29" s="44">
        <v>4444</v>
      </c>
      <c r="BS29" s="44">
        <v>0</v>
      </c>
      <c r="BT29" s="44">
        <v>0</v>
      </c>
      <c r="BU29" s="44">
        <v>0</v>
      </c>
      <c r="BV29" s="44">
        <v>1139102</v>
      </c>
      <c r="BW29" s="44">
        <v>1143546</v>
      </c>
      <c r="BX29" s="45">
        <v>4444</v>
      </c>
      <c r="BY29" s="46">
        <v>3.8861576184954518E-3</v>
      </c>
      <c r="BZ29" s="109"/>
      <c r="CA29" s="108" t="s">
        <v>1014</v>
      </c>
      <c r="CB29" s="44">
        <v>6680</v>
      </c>
      <c r="CC29" s="44">
        <v>141</v>
      </c>
      <c r="CF29" s="44">
        <v>0</v>
      </c>
      <c r="CG29" s="44">
        <v>0</v>
      </c>
      <c r="CH29" s="44">
        <v>0</v>
      </c>
      <c r="CI29" s="44">
        <v>24821393</v>
      </c>
      <c r="CJ29" s="44">
        <v>24828214</v>
      </c>
      <c r="CK29" s="45">
        <v>6821</v>
      </c>
      <c r="CL29" s="46">
        <v>2.7472777542516749E-4</v>
      </c>
      <c r="CM29" s="109"/>
      <c r="CN29" s="108" t="s">
        <v>1014</v>
      </c>
      <c r="CO29" s="44">
        <v>2801305</v>
      </c>
      <c r="CP29" s="44">
        <v>470189</v>
      </c>
      <c r="CS29" s="44">
        <v>0</v>
      </c>
      <c r="CT29" s="44">
        <v>0</v>
      </c>
      <c r="CU29" s="44">
        <v>0</v>
      </c>
      <c r="CV29" s="44">
        <v>35861308</v>
      </c>
      <c r="CW29" s="44">
        <v>39132802</v>
      </c>
      <c r="CX29" s="45">
        <v>3271494</v>
      </c>
      <c r="CY29" s="46">
        <v>8.3599789250971598E-2</v>
      </c>
      <c r="CZ29" s="109"/>
      <c r="DA29" s="108" t="s">
        <v>1014</v>
      </c>
      <c r="DB29" s="44">
        <v>0</v>
      </c>
      <c r="DC29" s="44">
        <v>0</v>
      </c>
      <c r="DF29" s="44">
        <v>0</v>
      </c>
      <c r="DG29" s="44">
        <v>0</v>
      </c>
      <c r="DH29" s="44">
        <v>0</v>
      </c>
      <c r="DI29" s="44">
        <v>8366177</v>
      </c>
      <c r="DJ29" s="44">
        <v>8366177</v>
      </c>
      <c r="DK29" s="45">
        <v>0</v>
      </c>
      <c r="DL29" s="46">
        <v>0</v>
      </c>
      <c r="DM29" s="109"/>
    </row>
    <row r="30" spans="1:117" s="48" customFormat="1" ht="10.15" customHeight="1" x14ac:dyDescent="0.15">
      <c r="A30" s="56" t="s">
        <v>75</v>
      </c>
      <c r="B30" s="48">
        <v>0</v>
      </c>
      <c r="C30" s="48">
        <v>1410</v>
      </c>
      <c r="F30" s="48">
        <v>0</v>
      </c>
      <c r="G30" s="48">
        <v>0</v>
      </c>
      <c r="H30" s="48">
        <v>0</v>
      </c>
      <c r="I30" s="48">
        <v>0</v>
      </c>
      <c r="J30" s="48">
        <v>1410</v>
      </c>
      <c r="K30" s="49"/>
      <c r="L30" s="50"/>
      <c r="N30" s="56" t="s">
        <v>75</v>
      </c>
      <c r="O30" s="48">
        <v>0</v>
      </c>
      <c r="P30" s="48">
        <v>0</v>
      </c>
      <c r="S30" s="48">
        <v>0</v>
      </c>
      <c r="T30" s="48">
        <v>0</v>
      </c>
      <c r="U30" s="48">
        <v>0</v>
      </c>
      <c r="V30" s="48">
        <v>0</v>
      </c>
      <c r="W30" s="48">
        <v>0</v>
      </c>
      <c r="X30" s="49"/>
      <c r="Y30" s="50"/>
      <c r="Z30" s="75"/>
      <c r="AA30" s="56" t="s">
        <v>75</v>
      </c>
      <c r="AB30" s="48">
        <v>32606</v>
      </c>
      <c r="AC30" s="48">
        <v>6372</v>
      </c>
      <c r="AF30" s="48">
        <v>0</v>
      </c>
      <c r="AG30" s="48">
        <v>0</v>
      </c>
      <c r="AH30" s="48">
        <v>0</v>
      </c>
      <c r="AI30" s="48">
        <v>0</v>
      </c>
      <c r="AJ30" s="48">
        <v>38978</v>
      </c>
      <c r="AK30" s="49"/>
      <c r="AL30" s="50"/>
      <c r="AM30" s="75"/>
      <c r="AN30" s="56" t="s">
        <v>75</v>
      </c>
      <c r="AO30" s="48">
        <v>73355</v>
      </c>
      <c r="AP30" s="48">
        <v>2179</v>
      </c>
      <c r="AS30" s="48">
        <v>0</v>
      </c>
      <c r="AT30" s="48">
        <v>0</v>
      </c>
      <c r="AU30" s="48">
        <v>0</v>
      </c>
      <c r="AV30" s="48">
        <v>0</v>
      </c>
      <c r="AW30" s="48">
        <v>75534</v>
      </c>
      <c r="AX30" s="49"/>
      <c r="AY30" s="50"/>
      <c r="AZ30" s="75"/>
      <c r="BA30" s="56" t="s">
        <v>75</v>
      </c>
      <c r="BB30" s="48">
        <v>34000</v>
      </c>
      <c r="BC30" s="48">
        <v>92958</v>
      </c>
      <c r="BF30" s="48">
        <v>0</v>
      </c>
      <c r="BG30" s="48">
        <v>0</v>
      </c>
      <c r="BH30" s="48">
        <v>0</v>
      </c>
      <c r="BI30" s="48">
        <v>0</v>
      </c>
      <c r="BJ30" s="48">
        <v>126958</v>
      </c>
      <c r="BK30" s="49"/>
      <c r="BL30" s="50"/>
      <c r="BM30" s="75"/>
      <c r="BN30" s="56" t="s">
        <v>75</v>
      </c>
      <c r="BO30" s="48">
        <v>0</v>
      </c>
      <c r="BP30" s="48">
        <v>127</v>
      </c>
      <c r="BS30" s="48">
        <v>0</v>
      </c>
      <c r="BT30" s="48">
        <v>0</v>
      </c>
      <c r="BU30" s="48">
        <v>0</v>
      </c>
      <c r="BV30" s="48">
        <v>0</v>
      </c>
      <c r="BW30" s="48">
        <v>127</v>
      </c>
      <c r="BX30" s="49"/>
      <c r="BY30" s="50"/>
      <c r="BZ30" s="75"/>
      <c r="CA30" s="56" t="s">
        <v>75</v>
      </c>
      <c r="CB30" s="48">
        <v>47110</v>
      </c>
      <c r="CC30" s="48">
        <v>9</v>
      </c>
      <c r="CF30" s="48">
        <v>0</v>
      </c>
      <c r="CG30" s="48">
        <v>0</v>
      </c>
      <c r="CH30" s="48">
        <v>0</v>
      </c>
      <c r="CI30" s="48">
        <v>0</v>
      </c>
      <c r="CJ30" s="48">
        <v>47119</v>
      </c>
      <c r="CK30" s="49"/>
      <c r="CL30" s="50"/>
      <c r="CM30" s="75"/>
      <c r="CN30" s="56" t="s">
        <v>75</v>
      </c>
      <c r="CO30" s="48">
        <v>9</v>
      </c>
      <c r="CP30" s="48">
        <v>685343</v>
      </c>
      <c r="CS30" s="48">
        <v>0</v>
      </c>
      <c r="CT30" s="48">
        <v>0</v>
      </c>
      <c r="CU30" s="48">
        <v>0</v>
      </c>
      <c r="CV30" s="48">
        <v>0</v>
      </c>
      <c r="CW30" s="48">
        <v>685352</v>
      </c>
      <c r="CX30" s="49"/>
      <c r="CY30" s="50"/>
      <c r="CZ30" s="75"/>
      <c r="DA30" s="56" t="s">
        <v>75</v>
      </c>
      <c r="DB30" s="48">
        <v>0</v>
      </c>
      <c r="DC30" s="48">
        <v>1518</v>
      </c>
      <c r="DF30" s="48">
        <v>0</v>
      </c>
      <c r="DG30" s="48">
        <v>0</v>
      </c>
      <c r="DH30" s="48">
        <v>0</v>
      </c>
      <c r="DI30" s="48">
        <v>0</v>
      </c>
      <c r="DJ30" s="48">
        <v>1518</v>
      </c>
      <c r="DK30" s="49"/>
      <c r="DL30" s="50"/>
      <c r="DM30" s="75"/>
    </row>
    <row r="31" spans="1:117" s="48" customFormat="1" ht="10.15" customHeight="1" x14ac:dyDescent="0.15">
      <c r="A31" s="57" t="s">
        <v>76</v>
      </c>
      <c r="B31" s="48">
        <v>0</v>
      </c>
      <c r="C31" s="48">
        <v>0</v>
      </c>
      <c r="F31" s="48">
        <v>0</v>
      </c>
      <c r="G31" s="48">
        <v>0</v>
      </c>
      <c r="H31" s="48">
        <v>0</v>
      </c>
      <c r="I31" s="112">
        <v>-1410</v>
      </c>
      <c r="J31" s="112">
        <v>-1410</v>
      </c>
      <c r="K31" s="49"/>
      <c r="L31" s="50"/>
      <c r="N31" s="57" t="s">
        <v>76</v>
      </c>
      <c r="O31" s="48">
        <v>0</v>
      </c>
      <c r="P31" s="48">
        <v>0</v>
      </c>
      <c r="S31" s="48">
        <v>0</v>
      </c>
      <c r="T31" s="48">
        <v>0</v>
      </c>
      <c r="U31" s="48">
        <v>0</v>
      </c>
      <c r="V31" s="48">
        <v>0</v>
      </c>
      <c r="W31" s="48">
        <v>0</v>
      </c>
      <c r="X31" s="49"/>
      <c r="Y31" s="50"/>
      <c r="Z31" s="75"/>
      <c r="AA31" s="57" t="s">
        <v>76</v>
      </c>
      <c r="AB31" s="48">
        <v>0</v>
      </c>
      <c r="AC31" s="48">
        <v>0</v>
      </c>
      <c r="AF31" s="48">
        <v>0</v>
      </c>
      <c r="AG31" s="48">
        <v>0</v>
      </c>
      <c r="AH31" s="48">
        <v>0</v>
      </c>
      <c r="AI31" s="98">
        <v>-38978</v>
      </c>
      <c r="AJ31" s="98">
        <v>-38978</v>
      </c>
      <c r="AK31" s="49"/>
      <c r="AL31" s="50"/>
      <c r="AM31" s="75"/>
      <c r="AN31" s="57" t="s">
        <v>76</v>
      </c>
      <c r="AO31" s="48">
        <v>0</v>
      </c>
      <c r="AP31" s="48">
        <v>0</v>
      </c>
      <c r="AS31" s="48">
        <v>0</v>
      </c>
      <c r="AT31" s="48">
        <v>0</v>
      </c>
      <c r="AU31" s="48">
        <v>0</v>
      </c>
      <c r="AV31" s="98">
        <v>-75534</v>
      </c>
      <c r="AW31" s="98">
        <v>-75534</v>
      </c>
      <c r="AX31" s="49"/>
      <c r="AY31" s="50"/>
      <c r="AZ31" s="75"/>
      <c r="BA31" s="57" t="s">
        <v>76</v>
      </c>
      <c r="BB31" s="48">
        <v>0</v>
      </c>
      <c r="BC31" s="48">
        <v>0</v>
      </c>
      <c r="BF31" s="48">
        <v>0</v>
      </c>
      <c r="BG31" s="48">
        <v>0</v>
      </c>
      <c r="BH31" s="48">
        <v>0</v>
      </c>
      <c r="BI31" s="98">
        <v>-126958</v>
      </c>
      <c r="BJ31" s="98">
        <v>-126958</v>
      </c>
      <c r="BK31" s="49"/>
      <c r="BL31" s="50"/>
      <c r="BM31" s="75"/>
      <c r="BN31" s="57" t="s">
        <v>76</v>
      </c>
      <c r="BO31" s="48">
        <v>0</v>
      </c>
      <c r="BP31" s="48">
        <v>0</v>
      </c>
      <c r="BS31" s="48">
        <v>0</v>
      </c>
      <c r="BT31" s="48">
        <v>0</v>
      </c>
      <c r="BU31" s="48">
        <v>0</v>
      </c>
      <c r="BV31" s="98">
        <v>-127</v>
      </c>
      <c r="BW31" s="98">
        <v>-127</v>
      </c>
      <c r="BX31" s="49"/>
      <c r="BY31" s="50"/>
      <c r="BZ31" s="75"/>
      <c r="CA31" s="57" t="s">
        <v>76</v>
      </c>
      <c r="CB31" s="48">
        <v>0</v>
      </c>
      <c r="CC31" s="48">
        <v>0</v>
      </c>
      <c r="CF31" s="48">
        <v>0</v>
      </c>
      <c r="CG31" s="48">
        <v>0</v>
      </c>
      <c r="CH31" s="48">
        <v>0</v>
      </c>
      <c r="CI31" s="98">
        <v>-47119</v>
      </c>
      <c r="CJ31" s="98">
        <v>-47119</v>
      </c>
      <c r="CK31" s="49"/>
      <c r="CL31" s="50"/>
      <c r="CM31" s="75"/>
      <c r="CN31" s="57" t="s">
        <v>76</v>
      </c>
      <c r="CO31" s="48">
        <v>-5</v>
      </c>
      <c r="CP31" s="48">
        <v>0</v>
      </c>
      <c r="CS31" s="48">
        <v>0</v>
      </c>
      <c r="CT31" s="48">
        <v>0</v>
      </c>
      <c r="CU31" s="48">
        <v>0</v>
      </c>
      <c r="CV31" s="98">
        <v>-685347</v>
      </c>
      <c r="CW31" s="98">
        <v>-685352</v>
      </c>
      <c r="CX31" s="49"/>
      <c r="CY31" s="50"/>
      <c r="CZ31" s="75"/>
      <c r="DA31" s="57" t="s">
        <v>76</v>
      </c>
      <c r="DB31" s="48">
        <v>0</v>
      </c>
      <c r="DC31" s="48">
        <v>0</v>
      </c>
      <c r="DF31" s="48">
        <v>0</v>
      </c>
      <c r="DG31" s="48">
        <v>0</v>
      </c>
      <c r="DH31" s="48">
        <v>0</v>
      </c>
      <c r="DI31" s="98">
        <v>-1518</v>
      </c>
      <c r="DJ31" s="98">
        <v>-1518</v>
      </c>
      <c r="DK31" s="49"/>
      <c r="DL31" s="50"/>
      <c r="DM31" s="75"/>
    </row>
    <row r="32" spans="1:117" s="48" customFormat="1" ht="10.15" customHeight="1" x14ac:dyDescent="0.15">
      <c r="A32" s="58" t="s">
        <v>77</v>
      </c>
      <c r="B32" s="51">
        <v>0</v>
      </c>
      <c r="C32" s="51">
        <v>1410</v>
      </c>
      <c r="D32" s="51"/>
      <c r="E32" s="51"/>
      <c r="F32" s="51">
        <v>0</v>
      </c>
      <c r="G32" s="51">
        <v>0</v>
      </c>
      <c r="H32" s="51">
        <v>0</v>
      </c>
      <c r="I32" s="113">
        <v>-1410</v>
      </c>
      <c r="J32" s="51">
        <v>0</v>
      </c>
      <c r="K32" s="21">
        <v>1410</v>
      </c>
      <c r="L32" s="50"/>
      <c r="N32" s="58" t="s">
        <v>77</v>
      </c>
      <c r="O32" s="51">
        <v>0</v>
      </c>
      <c r="P32" s="51">
        <v>0</v>
      </c>
      <c r="Q32" s="51"/>
      <c r="R32" s="51"/>
      <c r="S32" s="51">
        <v>0</v>
      </c>
      <c r="T32" s="51">
        <v>0</v>
      </c>
      <c r="U32" s="51">
        <v>0</v>
      </c>
      <c r="V32" s="51">
        <v>0</v>
      </c>
      <c r="W32" s="51">
        <v>0</v>
      </c>
      <c r="X32" s="21">
        <v>0</v>
      </c>
      <c r="Y32" s="50"/>
      <c r="Z32" s="75"/>
      <c r="AA32" s="58" t="s">
        <v>77</v>
      </c>
      <c r="AB32" s="51">
        <v>32606</v>
      </c>
      <c r="AC32" s="51">
        <v>6372</v>
      </c>
      <c r="AD32" s="51"/>
      <c r="AE32" s="51"/>
      <c r="AF32" s="51">
        <v>0</v>
      </c>
      <c r="AG32" s="51">
        <v>0</v>
      </c>
      <c r="AH32" s="51">
        <v>0</v>
      </c>
      <c r="AI32" s="99">
        <v>-38978</v>
      </c>
      <c r="AJ32" s="51">
        <v>0</v>
      </c>
      <c r="AK32" s="21">
        <v>38978</v>
      </c>
      <c r="AL32" s="50"/>
      <c r="AM32" s="75"/>
      <c r="AN32" s="58" t="s">
        <v>77</v>
      </c>
      <c r="AO32" s="51">
        <v>73355</v>
      </c>
      <c r="AP32" s="51">
        <v>2179</v>
      </c>
      <c r="AQ32" s="51"/>
      <c r="AR32" s="51"/>
      <c r="AS32" s="51">
        <v>0</v>
      </c>
      <c r="AT32" s="51">
        <v>0</v>
      </c>
      <c r="AU32" s="51">
        <v>0</v>
      </c>
      <c r="AV32" s="99">
        <v>-75534</v>
      </c>
      <c r="AW32" s="51">
        <v>0</v>
      </c>
      <c r="AX32" s="21">
        <v>75534</v>
      </c>
      <c r="AY32" s="50"/>
      <c r="AZ32" s="75"/>
      <c r="BA32" s="58" t="s">
        <v>77</v>
      </c>
      <c r="BB32" s="51">
        <v>34000</v>
      </c>
      <c r="BC32" s="51">
        <v>92958</v>
      </c>
      <c r="BD32" s="51"/>
      <c r="BE32" s="51"/>
      <c r="BF32" s="51">
        <v>0</v>
      </c>
      <c r="BG32" s="51">
        <v>0</v>
      </c>
      <c r="BH32" s="51">
        <v>0</v>
      </c>
      <c r="BI32" s="99">
        <v>-126958</v>
      </c>
      <c r="BJ32" s="51">
        <v>0</v>
      </c>
      <c r="BK32" s="21">
        <v>126958</v>
      </c>
      <c r="BL32" s="50"/>
      <c r="BM32" s="75"/>
      <c r="BN32" s="58" t="s">
        <v>77</v>
      </c>
      <c r="BO32" s="51">
        <v>0</v>
      </c>
      <c r="BP32" s="51">
        <v>127</v>
      </c>
      <c r="BQ32" s="51"/>
      <c r="BR32" s="51"/>
      <c r="BS32" s="51">
        <v>0</v>
      </c>
      <c r="BT32" s="51">
        <v>0</v>
      </c>
      <c r="BU32" s="51">
        <v>0</v>
      </c>
      <c r="BV32" s="99">
        <v>-127</v>
      </c>
      <c r="BW32" s="51">
        <v>0</v>
      </c>
      <c r="BX32" s="21">
        <v>127</v>
      </c>
      <c r="BY32" s="50"/>
      <c r="BZ32" s="75"/>
      <c r="CA32" s="58" t="s">
        <v>77</v>
      </c>
      <c r="CB32" s="51">
        <v>47110</v>
      </c>
      <c r="CC32" s="51">
        <v>9</v>
      </c>
      <c r="CD32" s="51"/>
      <c r="CE32" s="51"/>
      <c r="CF32" s="51">
        <v>0</v>
      </c>
      <c r="CG32" s="51">
        <v>0</v>
      </c>
      <c r="CH32" s="51">
        <v>0</v>
      </c>
      <c r="CI32" s="99">
        <v>-47119</v>
      </c>
      <c r="CJ32" s="51">
        <v>0</v>
      </c>
      <c r="CK32" s="21">
        <v>47119</v>
      </c>
      <c r="CL32" s="50"/>
      <c r="CM32" s="75"/>
      <c r="CN32" s="58" t="s">
        <v>77</v>
      </c>
      <c r="CO32" s="51">
        <v>4</v>
      </c>
      <c r="CP32" s="51">
        <v>685343</v>
      </c>
      <c r="CQ32" s="51"/>
      <c r="CR32" s="51"/>
      <c r="CS32" s="51">
        <v>0</v>
      </c>
      <c r="CT32" s="51">
        <v>0</v>
      </c>
      <c r="CU32" s="51">
        <v>0</v>
      </c>
      <c r="CV32" s="99">
        <v>-685347</v>
      </c>
      <c r="CW32" s="51">
        <v>0</v>
      </c>
      <c r="CX32" s="21">
        <v>685347</v>
      </c>
      <c r="CY32" s="50"/>
      <c r="CZ32" s="75"/>
      <c r="DA32" s="58" t="s">
        <v>77</v>
      </c>
      <c r="DB32" s="51">
        <v>0</v>
      </c>
      <c r="DC32" s="51">
        <v>1518</v>
      </c>
      <c r="DD32" s="51"/>
      <c r="DE32" s="51"/>
      <c r="DF32" s="51">
        <v>0</v>
      </c>
      <c r="DG32" s="51">
        <v>0</v>
      </c>
      <c r="DH32" s="51">
        <v>0</v>
      </c>
      <c r="DI32" s="99">
        <v>-1518</v>
      </c>
      <c r="DJ32" s="51">
        <v>0</v>
      </c>
      <c r="DK32" s="21">
        <v>1518</v>
      </c>
      <c r="DL32" s="50"/>
      <c r="DM32" s="75"/>
    </row>
    <row r="33" spans="1:117" s="54" customFormat="1" ht="10.15" customHeight="1" x14ac:dyDescent="0.15">
      <c r="A33" s="59" t="s">
        <v>5</v>
      </c>
      <c r="B33" s="52">
        <v>0</v>
      </c>
      <c r="C33" s="52" t="s">
        <v>7</v>
      </c>
      <c r="D33" s="52"/>
      <c r="E33" s="52"/>
      <c r="F33" s="52" t="s">
        <v>7</v>
      </c>
      <c r="G33" s="52" t="s">
        <v>7</v>
      </c>
      <c r="H33" s="52" t="s">
        <v>7</v>
      </c>
      <c r="I33" s="52">
        <v>-4.978386388456075E-4</v>
      </c>
      <c r="J33" s="52">
        <v>0</v>
      </c>
      <c r="K33" s="11">
        <v>1.7548881725515577E-2</v>
      </c>
      <c r="L33" s="53"/>
      <c r="N33" s="59" t="s">
        <v>5</v>
      </c>
      <c r="O33" s="52" t="s">
        <v>7</v>
      </c>
      <c r="P33" s="52" t="s">
        <v>7</v>
      </c>
      <c r="Q33" s="52"/>
      <c r="R33" s="52"/>
      <c r="S33" s="52" t="s">
        <v>7</v>
      </c>
      <c r="T33" s="52" t="s">
        <v>7</v>
      </c>
      <c r="U33" s="52" t="s">
        <v>7</v>
      </c>
      <c r="V33" s="52">
        <v>0</v>
      </c>
      <c r="W33" s="52">
        <v>0</v>
      </c>
      <c r="X33" s="11"/>
      <c r="Y33" s="53"/>
      <c r="AA33" s="59" t="s">
        <v>5</v>
      </c>
      <c r="AB33" s="52">
        <v>1.8592689741689001</v>
      </c>
      <c r="AC33" s="52">
        <v>0.29947830991211166</v>
      </c>
      <c r="AD33" s="52"/>
      <c r="AE33" s="52"/>
      <c r="AF33" s="52" t="s">
        <v>7</v>
      </c>
      <c r="AG33" s="52" t="s">
        <v>7</v>
      </c>
      <c r="AH33" s="52" t="s">
        <v>7</v>
      </c>
      <c r="AI33" s="52">
        <v>-8.6700432189798712E-2</v>
      </c>
      <c r="AJ33" s="52">
        <v>0</v>
      </c>
      <c r="AK33" s="11">
        <v>1.0042252795383109</v>
      </c>
      <c r="AL33" s="53"/>
      <c r="AN33" s="59" t="s">
        <v>5</v>
      </c>
      <c r="AO33" s="52">
        <v>2.2967218760762704</v>
      </c>
      <c r="AP33" s="52">
        <v>7.4879725085910653</v>
      </c>
      <c r="AQ33" s="52"/>
      <c r="AR33" s="52"/>
      <c r="AS33" s="52" t="s">
        <v>7</v>
      </c>
      <c r="AT33" s="52" t="s">
        <v>7</v>
      </c>
      <c r="AU33" s="52" t="s">
        <v>7</v>
      </c>
      <c r="AV33" s="52">
        <v>-9.1121476724297882E-3</v>
      </c>
      <c r="AW33" s="52">
        <v>0</v>
      </c>
      <c r="AX33" s="11">
        <v>2.3435929258454857</v>
      </c>
      <c r="AY33" s="53"/>
      <c r="BA33" s="59" t="s">
        <v>5</v>
      </c>
      <c r="BB33" s="52">
        <v>2.9911146300694993</v>
      </c>
      <c r="BC33" s="52">
        <v>0.81811941139195943</v>
      </c>
      <c r="BD33" s="52"/>
      <c r="BE33" s="52"/>
      <c r="BF33" s="52" t="s">
        <v>7</v>
      </c>
      <c r="BG33" s="52" t="s">
        <v>7</v>
      </c>
      <c r="BH33" s="52" t="s">
        <v>7</v>
      </c>
      <c r="BI33" s="52">
        <v>-3.8878071901435308E-3</v>
      </c>
      <c r="BJ33" s="52">
        <v>0</v>
      </c>
      <c r="BK33" s="11">
        <v>1.0157371330735814</v>
      </c>
      <c r="BL33" s="53"/>
      <c r="BN33" s="59" t="s">
        <v>5</v>
      </c>
      <c r="BO33" s="52" t="s">
        <v>7</v>
      </c>
      <c r="BP33" s="52">
        <v>2.8577857785778579E-2</v>
      </c>
      <c r="BQ33" s="52"/>
      <c r="BR33" s="52"/>
      <c r="BS33" s="52" t="s">
        <v>7</v>
      </c>
      <c r="BT33" s="52" t="s">
        <v>7</v>
      </c>
      <c r="BU33" s="52" t="s">
        <v>7</v>
      </c>
      <c r="BV33" s="52">
        <v>-1.1149133264624239E-4</v>
      </c>
      <c r="BW33" s="52">
        <v>0</v>
      </c>
      <c r="BX33" s="11">
        <v>2.8577857785778579E-2</v>
      </c>
      <c r="BY33" s="53"/>
      <c r="CA33" s="59" t="s">
        <v>5</v>
      </c>
      <c r="CB33" s="52">
        <v>7.0523952095808387</v>
      </c>
      <c r="CC33" s="52">
        <v>6.3829787234042548E-2</v>
      </c>
      <c r="CD33" s="52"/>
      <c r="CE33" s="52"/>
      <c r="CF33" s="52" t="s">
        <v>7</v>
      </c>
      <c r="CG33" s="52" t="s">
        <v>7</v>
      </c>
      <c r="CH33" s="52" t="s">
        <v>7</v>
      </c>
      <c r="CI33" s="52">
        <v>-1.8983221449336062E-3</v>
      </c>
      <c r="CJ33" s="52">
        <v>0</v>
      </c>
      <c r="CK33" s="11">
        <v>6.9079313883594784</v>
      </c>
      <c r="CL33" s="53"/>
      <c r="CN33" s="59" t="s">
        <v>5</v>
      </c>
      <c r="CO33" s="52">
        <v>1.4279059224183015E-6</v>
      </c>
      <c r="CP33" s="52">
        <v>1.4575904583050645</v>
      </c>
      <c r="CQ33" s="52"/>
      <c r="CR33" s="52"/>
      <c r="CS33" s="52" t="s">
        <v>7</v>
      </c>
      <c r="CT33" s="52" t="s">
        <v>7</v>
      </c>
      <c r="CU33" s="52" t="s">
        <v>7</v>
      </c>
      <c r="CV33" s="52">
        <v>-1.9111043021632117E-2</v>
      </c>
      <c r="CW33" s="52">
        <v>0</v>
      </c>
      <c r="CX33" s="11">
        <v>0.20949052634667831</v>
      </c>
      <c r="CY33" s="53"/>
      <c r="DA33" s="59" t="s">
        <v>5</v>
      </c>
      <c r="DB33" s="52" t="s">
        <v>7</v>
      </c>
      <c r="DC33" s="52" t="s">
        <v>7</v>
      </c>
      <c r="DD33" s="52"/>
      <c r="DE33" s="52"/>
      <c r="DF33" s="52" t="s">
        <v>7</v>
      </c>
      <c r="DG33" s="52" t="s">
        <v>7</v>
      </c>
      <c r="DH33" s="52" t="s">
        <v>7</v>
      </c>
      <c r="DI33" s="52">
        <v>-1.8144488217258613E-4</v>
      </c>
      <c r="DJ33" s="52">
        <v>0</v>
      </c>
      <c r="DK33" s="11"/>
      <c r="DL33" s="53"/>
    </row>
    <row r="34" spans="1:117" s="44" customFormat="1" ht="10.15" customHeight="1" x14ac:dyDescent="0.15">
      <c r="A34" s="108" t="s">
        <v>82</v>
      </c>
      <c r="B34" s="44">
        <v>80347</v>
      </c>
      <c r="C34" s="44">
        <v>1410</v>
      </c>
      <c r="F34" s="44">
        <v>0</v>
      </c>
      <c r="G34" s="44">
        <v>0</v>
      </c>
      <c r="H34" s="44">
        <v>0</v>
      </c>
      <c r="I34" s="44">
        <v>2830833</v>
      </c>
      <c r="J34" s="44">
        <v>2912590</v>
      </c>
      <c r="K34" s="45">
        <v>81757</v>
      </c>
      <c r="L34" s="46">
        <v>2.8070205555879819E-2</v>
      </c>
      <c r="N34" s="108" t="s">
        <v>82</v>
      </c>
      <c r="O34" s="44">
        <v>0</v>
      </c>
      <c r="P34" s="44">
        <v>0</v>
      </c>
      <c r="S34" s="44">
        <v>0</v>
      </c>
      <c r="T34" s="44">
        <v>0</v>
      </c>
      <c r="U34" s="44">
        <v>0</v>
      </c>
      <c r="V34" s="44">
        <v>716966</v>
      </c>
      <c r="W34" s="44">
        <v>716966</v>
      </c>
      <c r="X34" s="45">
        <v>0</v>
      </c>
      <c r="Y34" s="46">
        <v>0</v>
      </c>
      <c r="Z34" s="109"/>
      <c r="AA34" s="108" t="s">
        <v>82</v>
      </c>
      <c r="AB34" s="44">
        <v>50143</v>
      </c>
      <c r="AC34" s="44">
        <v>27649</v>
      </c>
      <c r="AF34" s="44">
        <v>0</v>
      </c>
      <c r="AG34" s="44">
        <v>0</v>
      </c>
      <c r="AH34" s="44">
        <v>0</v>
      </c>
      <c r="AI34" s="44">
        <v>410593</v>
      </c>
      <c r="AJ34" s="44">
        <v>488385</v>
      </c>
      <c r="AK34" s="45">
        <v>77792</v>
      </c>
      <c r="AL34" s="46">
        <v>0.15928417129928232</v>
      </c>
      <c r="AM34" s="109"/>
      <c r="AN34" s="108" t="s">
        <v>82</v>
      </c>
      <c r="AO34" s="44">
        <v>105294</v>
      </c>
      <c r="AP34" s="44">
        <v>2470</v>
      </c>
      <c r="AS34" s="44">
        <v>0</v>
      </c>
      <c r="AT34" s="44">
        <v>0</v>
      </c>
      <c r="AU34" s="44">
        <v>0</v>
      </c>
      <c r="AV34" s="44">
        <v>8213840</v>
      </c>
      <c r="AW34" s="44">
        <v>8321604</v>
      </c>
      <c r="AX34" s="45">
        <v>107764</v>
      </c>
      <c r="AY34" s="46">
        <v>1.2949907253457387E-2</v>
      </c>
      <c r="AZ34" s="109"/>
      <c r="BA34" s="108" t="s">
        <v>82</v>
      </c>
      <c r="BB34" s="44">
        <v>45367</v>
      </c>
      <c r="BC34" s="44">
        <v>206582</v>
      </c>
      <c r="BF34" s="44">
        <v>0</v>
      </c>
      <c r="BG34" s="44">
        <v>0</v>
      </c>
      <c r="BH34" s="44">
        <v>0</v>
      </c>
      <c r="BI34" s="44">
        <v>32528468</v>
      </c>
      <c r="BJ34" s="44">
        <v>32780417</v>
      </c>
      <c r="BK34" s="45">
        <v>251949</v>
      </c>
      <c r="BL34" s="46">
        <v>7.6859607978751457E-3</v>
      </c>
      <c r="BM34" s="109"/>
      <c r="BN34" s="108" t="s">
        <v>82</v>
      </c>
      <c r="BO34" s="44">
        <v>0</v>
      </c>
      <c r="BP34" s="44">
        <v>4571</v>
      </c>
      <c r="BS34" s="44">
        <v>0</v>
      </c>
      <c r="BT34" s="44">
        <v>0</v>
      </c>
      <c r="BU34" s="44">
        <v>0</v>
      </c>
      <c r="BV34" s="44">
        <v>1138975</v>
      </c>
      <c r="BW34" s="44">
        <v>1143546</v>
      </c>
      <c r="BX34" s="45">
        <v>4571</v>
      </c>
      <c r="BY34" s="46">
        <v>3.9972156782499347E-3</v>
      </c>
      <c r="BZ34" s="109"/>
      <c r="CA34" s="108" t="s">
        <v>82</v>
      </c>
      <c r="CB34" s="44">
        <v>53790</v>
      </c>
      <c r="CC34" s="44">
        <v>150</v>
      </c>
      <c r="CF34" s="44">
        <v>0</v>
      </c>
      <c r="CG34" s="44">
        <v>0</v>
      </c>
      <c r="CH34" s="44">
        <v>0</v>
      </c>
      <c r="CI34" s="44">
        <v>24774274</v>
      </c>
      <c r="CJ34" s="44">
        <v>24828214</v>
      </c>
      <c r="CK34" s="45">
        <v>53940</v>
      </c>
      <c r="CL34" s="46">
        <v>2.172528398538856E-3</v>
      </c>
      <c r="CM34" s="109"/>
      <c r="CN34" s="108" t="s">
        <v>82</v>
      </c>
      <c r="CO34" s="44">
        <v>2801309</v>
      </c>
      <c r="CP34" s="44">
        <v>1155532</v>
      </c>
      <c r="CS34" s="44">
        <v>0</v>
      </c>
      <c r="CT34" s="44">
        <v>0</v>
      </c>
      <c r="CU34" s="44">
        <v>0</v>
      </c>
      <c r="CV34" s="44">
        <v>35175961</v>
      </c>
      <c r="CW34" s="44">
        <v>39132802</v>
      </c>
      <c r="CX34" s="45">
        <v>3956841</v>
      </c>
      <c r="CY34" s="46">
        <v>0.10111315310362902</v>
      </c>
      <c r="CZ34" s="109"/>
      <c r="DA34" s="108" t="s">
        <v>82</v>
      </c>
      <c r="DB34" s="44">
        <v>0</v>
      </c>
      <c r="DC34" s="44">
        <v>1518</v>
      </c>
      <c r="DF34" s="44">
        <v>0</v>
      </c>
      <c r="DG34" s="44">
        <v>0</v>
      </c>
      <c r="DH34" s="44">
        <v>0</v>
      </c>
      <c r="DI34" s="44">
        <v>8364659</v>
      </c>
      <c r="DJ34" s="44">
        <v>8366177</v>
      </c>
      <c r="DK34" s="45">
        <v>1518</v>
      </c>
      <c r="DL34" s="46">
        <v>1.8144488217258613E-4</v>
      </c>
      <c r="DM34" s="109"/>
    </row>
    <row r="35" spans="1:117" ht="10.15" customHeight="1" x14ac:dyDescent="0.25">
      <c r="A35"/>
      <c r="B35" s="1"/>
      <c r="C35" s="1"/>
      <c r="D35" s="1"/>
      <c r="E35" s="1"/>
      <c r="F35" s="1"/>
      <c r="G35" s="1"/>
      <c r="H35" s="1"/>
      <c r="I35" s="1"/>
      <c r="J35" s="1"/>
      <c r="K35" s="1"/>
      <c r="M35" s="1"/>
      <c r="N35"/>
      <c r="O35" s="1"/>
      <c r="P35" s="1"/>
      <c r="Q35" s="1"/>
      <c r="R35" s="1"/>
      <c r="S35" s="1"/>
      <c r="T35" s="1"/>
      <c r="U35" s="1"/>
      <c r="V35" s="1"/>
      <c r="W35" s="1"/>
      <c r="X35" s="1"/>
      <c r="Z35" s="2"/>
      <c r="AA35"/>
      <c r="AB35" s="1"/>
      <c r="AC35" s="1"/>
      <c r="AD35" s="1"/>
      <c r="AE35" s="1"/>
      <c r="AF35" s="1"/>
      <c r="AG35" s="1"/>
      <c r="AH35" s="1"/>
      <c r="AI35" s="1"/>
      <c r="AJ35" s="1"/>
      <c r="AK35" s="1"/>
      <c r="AM35" s="2"/>
      <c r="AN35"/>
      <c r="AO35" s="1"/>
      <c r="AP35" s="1"/>
      <c r="AQ35" s="1"/>
      <c r="AR35" s="1"/>
      <c r="AS35" s="1"/>
      <c r="AT35" s="1"/>
      <c r="AU35" s="1"/>
      <c r="AV35" s="1"/>
      <c r="AW35" s="1"/>
      <c r="AX35" s="1"/>
      <c r="AZ35" s="2"/>
      <c r="BA35"/>
      <c r="BB35" s="1"/>
      <c r="BC35" s="1"/>
      <c r="BD35" s="1"/>
      <c r="BE35" s="1"/>
      <c r="BF35" s="1"/>
      <c r="BG35" s="1"/>
      <c r="BH35" s="1"/>
      <c r="BI35" s="1"/>
      <c r="BJ35" s="1"/>
      <c r="BK35" s="1"/>
      <c r="BM35" s="2"/>
      <c r="BN35"/>
      <c r="BO35" s="1"/>
      <c r="BP35" s="1"/>
      <c r="BQ35" s="1"/>
      <c r="BR35" s="1"/>
      <c r="BS35" s="1"/>
      <c r="BT35" s="1"/>
      <c r="BU35" s="1"/>
      <c r="BV35" s="1"/>
      <c r="BW35" s="1"/>
      <c r="BX35" s="1"/>
      <c r="BZ35" s="2"/>
      <c r="CA35"/>
      <c r="CB35" s="1"/>
      <c r="CC35" s="1"/>
      <c r="CD35" s="1"/>
      <c r="CE35" s="1"/>
      <c r="CF35" s="1"/>
      <c r="CG35" s="1"/>
      <c r="CH35" s="1"/>
      <c r="CI35" s="1"/>
      <c r="CJ35" s="1"/>
      <c r="CK35" s="1"/>
      <c r="CM35" s="2"/>
      <c r="CN35"/>
      <c r="CO35" s="1"/>
      <c r="CP35" s="1"/>
      <c r="CQ35" s="1"/>
      <c r="CR35" s="1"/>
      <c r="CS35" s="1"/>
      <c r="CT35" s="1"/>
      <c r="CU35" s="1"/>
      <c r="CV35" s="1"/>
      <c r="CW35" s="1"/>
      <c r="CX35" s="1"/>
      <c r="CZ35" s="2"/>
      <c r="DA35"/>
      <c r="DB35" s="1"/>
      <c r="DC35" s="1"/>
      <c r="DD35" s="1"/>
      <c r="DE35" s="1"/>
      <c r="DF35" s="1"/>
      <c r="DG35" s="1"/>
      <c r="DH35" s="1"/>
      <c r="DI35" s="1"/>
      <c r="DJ35" s="1"/>
      <c r="DK35" s="1"/>
      <c r="DM35" s="2"/>
    </row>
    <row r="36" spans="1:117" s="104" customFormat="1" ht="18" customHeight="1" x14ac:dyDescent="0.15">
      <c r="A36" s="107"/>
      <c r="B36" s="95" t="s">
        <v>1</v>
      </c>
      <c r="C36" s="95" t="s">
        <v>0</v>
      </c>
      <c r="D36" s="95" t="s">
        <v>21</v>
      </c>
      <c r="E36" s="95" t="s">
        <v>8</v>
      </c>
      <c r="F36" s="95" t="s">
        <v>10</v>
      </c>
      <c r="G36" s="95" t="s">
        <v>9</v>
      </c>
      <c r="H36" s="95" t="s">
        <v>65</v>
      </c>
      <c r="I36" s="95" t="s">
        <v>28</v>
      </c>
      <c r="J36" s="95" t="s">
        <v>29</v>
      </c>
      <c r="K36" s="95" t="s">
        <v>23</v>
      </c>
      <c r="L36" s="106" t="s">
        <v>24</v>
      </c>
      <c r="N36" s="107"/>
      <c r="O36" s="95" t="s">
        <v>1</v>
      </c>
      <c r="P36" s="95" t="s">
        <v>0</v>
      </c>
      <c r="Q36" s="95" t="s">
        <v>21</v>
      </c>
      <c r="R36" s="95" t="s">
        <v>8</v>
      </c>
      <c r="S36" s="95" t="s">
        <v>10</v>
      </c>
      <c r="T36" s="95" t="s">
        <v>9</v>
      </c>
      <c r="U36" s="95" t="s">
        <v>65</v>
      </c>
      <c r="V36" s="95" t="s">
        <v>28</v>
      </c>
      <c r="W36" s="95" t="s">
        <v>29</v>
      </c>
      <c r="X36" s="95" t="s">
        <v>23</v>
      </c>
      <c r="Y36" s="106" t="s">
        <v>24</v>
      </c>
      <c r="Z36" s="105"/>
      <c r="AA36" s="107"/>
      <c r="AB36" s="95" t="s">
        <v>1</v>
      </c>
      <c r="AC36" s="95" t="s">
        <v>0</v>
      </c>
      <c r="AD36" s="95" t="s">
        <v>21</v>
      </c>
      <c r="AE36" s="95" t="s">
        <v>8</v>
      </c>
      <c r="AF36" s="95" t="s">
        <v>10</v>
      </c>
      <c r="AG36" s="95" t="s">
        <v>9</v>
      </c>
      <c r="AH36" s="95" t="s">
        <v>65</v>
      </c>
      <c r="AI36" s="95" t="s">
        <v>28</v>
      </c>
      <c r="AJ36" s="95" t="s">
        <v>29</v>
      </c>
      <c r="AK36" s="95" t="s">
        <v>23</v>
      </c>
      <c r="AL36" s="106" t="s">
        <v>24</v>
      </c>
      <c r="AM36" s="105"/>
      <c r="AN36" s="107"/>
      <c r="AO36" s="95" t="s">
        <v>1</v>
      </c>
      <c r="AP36" s="95" t="s">
        <v>0</v>
      </c>
      <c r="AQ36" s="95" t="s">
        <v>21</v>
      </c>
      <c r="AR36" s="95" t="s">
        <v>8</v>
      </c>
      <c r="AS36" s="95" t="s">
        <v>10</v>
      </c>
      <c r="AT36" s="95" t="s">
        <v>9</v>
      </c>
      <c r="AU36" s="95" t="s">
        <v>65</v>
      </c>
      <c r="AV36" s="95" t="s">
        <v>28</v>
      </c>
      <c r="AW36" s="95" t="s">
        <v>29</v>
      </c>
      <c r="AX36" s="95" t="s">
        <v>23</v>
      </c>
      <c r="AY36" s="106" t="s">
        <v>24</v>
      </c>
      <c r="AZ36" s="105"/>
      <c r="BA36" s="107"/>
      <c r="BB36" s="95" t="s">
        <v>1</v>
      </c>
      <c r="BC36" s="95" t="s">
        <v>0</v>
      </c>
      <c r="BD36" s="95" t="s">
        <v>21</v>
      </c>
      <c r="BE36" s="95" t="s">
        <v>8</v>
      </c>
      <c r="BF36" s="95" t="s">
        <v>10</v>
      </c>
      <c r="BG36" s="95" t="s">
        <v>9</v>
      </c>
      <c r="BH36" s="95" t="s">
        <v>65</v>
      </c>
      <c r="BI36" s="95" t="s">
        <v>28</v>
      </c>
      <c r="BJ36" s="95" t="s">
        <v>29</v>
      </c>
      <c r="BK36" s="95" t="s">
        <v>23</v>
      </c>
      <c r="BL36" s="106" t="s">
        <v>24</v>
      </c>
      <c r="BM36" s="105"/>
      <c r="BN36" s="107"/>
      <c r="BO36" s="95" t="s">
        <v>1</v>
      </c>
      <c r="BP36" s="95" t="s">
        <v>0</v>
      </c>
      <c r="BQ36" s="95" t="s">
        <v>21</v>
      </c>
      <c r="BR36" s="95" t="s">
        <v>8</v>
      </c>
      <c r="BS36" s="95" t="s">
        <v>10</v>
      </c>
      <c r="BT36" s="95" t="s">
        <v>9</v>
      </c>
      <c r="BU36" s="95" t="s">
        <v>65</v>
      </c>
      <c r="BV36" s="95" t="s">
        <v>28</v>
      </c>
      <c r="BW36" s="95" t="s">
        <v>29</v>
      </c>
      <c r="BX36" s="95" t="s">
        <v>23</v>
      </c>
      <c r="BY36" s="106" t="s">
        <v>24</v>
      </c>
      <c r="BZ36" s="105"/>
      <c r="CA36" s="107"/>
      <c r="CB36" s="95" t="s">
        <v>1</v>
      </c>
      <c r="CC36" s="95" t="s">
        <v>0</v>
      </c>
      <c r="CD36" s="95" t="s">
        <v>21</v>
      </c>
      <c r="CE36" s="95" t="s">
        <v>8</v>
      </c>
      <c r="CF36" s="95" t="s">
        <v>10</v>
      </c>
      <c r="CG36" s="95" t="s">
        <v>9</v>
      </c>
      <c r="CH36" s="95" t="s">
        <v>65</v>
      </c>
      <c r="CI36" s="95" t="s">
        <v>28</v>
      </c>
      <c r="CJ36" s="95" t="s">
        <v>29</v>
      </c>
      <c r="CK36" s="95" t="s">
        <v>23</v>
      </c>
      <c r="CL36" s="106" t="s">
        <v>24</v>
      </c>
      <c r="CM36" s="105"/>
      <c r="CN36" s="107"/>
      <c r="CO36" s="95" t="s">
        <v>1</v>
      </c>
      <c r="CP36" s="95" t="s">
        <v>0</v>
      </c>
      <c r="CQ36" s="95" t="s">
        <v>21</v>
      </c>
      <c r="CR36" s="95" t="s">
        <v>8</v>
      </c>
      <c r="CS36" s="95" t="s">
        <v>10</v>
      </c>
      <c r="CT36" s="95" t="s">
        <v>9</v>
      </c>
      <c r="CU36" s="95" t="s">
        <v>65</v>
      </c>
      <c r="CV36" s="95" t="s">
        <v>28</v>
      </c>
      <c r="CW36" s="95" t="s">
        <v>29</v>
      </c>
      <c r="CX36" s="95" t="s">
        <v>23</v>
      </c>
      <c r="CY36" s="106" t="s">
        <v>24</v>
      </c>
      <c r="CZ36" s="105"/>
      <c r="DA36" s="107"/>
      <c r="DB36" s="95" t="s">
        <v>1</v>
      </c>
      <c r="DC36" s="95" t="s">
        <v>0</v>
      </c>
      <c r="DD36" s="95" t="s">
        <v>21</v>
      </c>
      <c r="DE36" s="95" t="s">
        <v>8</v>
      </c>
      <c r="DF36" s="95" t="s">
        <v>10</v>
      </c>
      <c r="DG36" s="95" t="s">
        <v>9</v>
      </c>
      <c r="DH36" s="95" t="s">
        <v>65</v>
      </c>
      <c r="DI36" s="95" t="s">
        <v>28</v>
      </c>
      <c r="DJ36" s="95" t="s">
        <v>29</v>
      </c>
      <c r="DK36" s="95" t="s">
        <v>23</v>
      </c>
      <c r="DL36" s="106" t="s">
        <v>24</v>
      </c>
      <c r="DM36" s="105"/>
    </row>
    <row r="37" spans="1:117" s="44" customFormat="1" ht="10.15" customHeight="1" x14ac:dyDescent="0.15">
      <c r="A37" s="108" t="s">
        <v>1015</v>
      </c>
      <c r="B37" s="44">
        <v>80347</v>
      </c>
      <c r="C37" s="44">
        <v>1410</v>
      </c>
      <c r="E37" s="44">
        <v>0</v>
      </c>
      <c r="F37" s="44">
        <v>0</v>
      </c>
      <c r="G37" s="44">
        <v>0</v>
      </c>
      <c r="I37" s="44">
        <v>2830833</v>
      </c>
      <c r="J37" s="44">
        <v>2912590</v>
      </c>
      <c r="K37" s="45">
        <v>81757</v>
      </c>
      <c r="L37" s="46">
        <v>2.8070205555879819E-2</v>
      </c>
      <c r="N37" s="108" t="s">
        <v>1015</v>
      </c>
      <c r="O37" s="44">
        <v>0</v>
      </c>
      <c r="P37" s="44">
        <v>0</v>
      </c>
      <c r="R37" s="44">
        <v>0</v>
      </c>
      <c r="S37" s="44">
        <v>0</v>
      </c>
      <c r="T37" s="44">
        <v>0</v>
      </c>
      <c r="V37" s="44">
        <v>716966</v>
      </c>
      <c r="W37" s="44">
        <v>716966</v>
      </c>
      <c r="X37" s="45">
        <v>0</v>
      </c>
      <c r="Y37" s="46">
        <v>0</v>
      </c>
      <c r="Z37" s="109"/>
      <c r="AA37" s="108" t="s">
        <v>83</v>
      </c>
      <c r="AB37" s="44">
        <v>50143</v>
      </c>
      <c r="AC37" s="44">
        <v>27649</v>
      </c>
      <c r="AE37" s="44">
        <v>0</v>
      </c>
      <c r="AF37" s="44">
        <v>0</v>
      </c>
      <c r="AG37" s="44">
        <v>0</v>
      </c>
      <c r="AI37" s="44">
        <v>410593</v>
      </c>
      <c r="AJ37" s="44">
        <v>488385</v>
      </c>
      <c r="AK37" s="45">
        <v>77792</v>
      </c>
      <c r="AL37" s="46">
        <v>0.15928417129928232</v>
      </c>
      <c r="AM37" s="109"/>
      <c r="AN37" s="108" t="s">
        <v>1015</v>
      </c>
      <c r="AO37" s="44">
        <v>105294</v>
      </c>
      <c r="AP37" s="44">
        <v>2470</v>
      </c>
      <c r="AR37" s="44">
        <v>0</v>
      </c>
      <c r="AS37" s="44">
        <v>0</v>
      </c>
      <c r="AT37" s="44">
        <v>0</v>
      </c>
      <c r="AV37" s="44">
        <v>8213840</v>
      </c>
      <c r="AW37" s="44">
        <v>8321604</v>
      </c>
      <c r="AX37" s="45">
        <v>107764</v>
      </c>
      <c r="AY37" s="46">
        <v>1.2949907253457387E-2</v>
      </c>
      <c r="AZ37" s="109"/>
      <c r="BA37" s="108" t="s">
        <v>1015</v>
      </c>
      <c r="BB37" s="44">
        <v>45367</v>
      </c>
      <c r="BC37" s="44">
        <v>206582</v>
      </c>
      <c r="BE37" s="44">
        <v>0</v>
      </c>
      <c r="BF37" s="44">
        <v>0</v>
      </c>
      <c r="BG37" s="44">
        <v>0</v>
      </c>
      <c r="BI37" s="44">
        <v>32528468</v>
      </c>
      <c r="BJ37" s="44">
        <v>32780417</v>
      </c>
      <c r="BK37" s="45">
        <v>251949</v>
      </c>
      <c r="BL37" s="46">
        <v>7.6859607978751457E-3</v>
      </c>
      <c r="BM37" s="109"/>
      <c r="BN37" s="108" t="s">
        <v>1015</v>
      </c>
      <c r="BO37" s="44">
        <v>0</v>
      </c>
      <c r="BP37" s="44">
        <v>4571</v>
      </c>
      <c r="BR37" s="44">
        <v>0</v>
      </c>
      <c r="BS37" s="44">
        <v>0</v>
      </c>
      <c r="BT37" s="44">
        <v>0</v>
      </c>
      <c r="BV37" s="44">
        <v>1138975</v>
      </c>
      <c r="BW37" s="44">
        <v>1143546</v>
      </c>
      <c r="BX37" s="45">
        <v>4571</v>
      </c>
      <c r="BY37" s="46">
        <v>3.9972156782499347E-3</v>
      </c>
      <c r="BZ37" s="109"/>
      <c r="CA37" s="108" t="s">
        <v>1015</v>
      </c>
      <c r="CB37" s="44">
        <v>53790</v>
      </c>
      <c r="CC37" s="44">
        <v>150</v>
      </c>
      <c r="CE37" s="44">
        <v>0</v>
      </c>
      <c r="CF37" s="44">
        <v>0</v>
      </c>
      <c r="CG37" s="44">
        <v>0</v>
      </c>
      <c r="CI37" s="44">
        <v>24774274</v>
      </c>
      <c r="CJ37" s="44">
        <v>24828214</v>
      </c>
      <c r="CK37" s="45">
        <v>53940</v>
      </c>
      <c r="CL37" s="46">
        <v>2.172528398538856E-3</v>
      </c>
      <c r="CM37" s="109"/>
      <c r="CN37" s="108" t="s">
        <v>1015</v>
      </c>
      <c r="CO37" s="44">
        <v>2801309</v>
      </c>
      <c r="CP37" s="44">
        <v>1155532</v>
      </c>
      <c r="CR37" s="44">
        <v>0</v>
      </c>
      <c r="CS37" s="44">
        <v>0</v>
      </c>
      <c r="CT37" s="44">
        <v>0</v>
      </c>
      <c r="CV37" s="44">
        <v>35175961</v>
      </c>
      <c r="CW37" s="44">
        <v>39132802</v>
      </c>
      <c r="CX37" s="45">
        <v>3956841</v>
      </c>
      <c r="CY37" s="46">
        <v>0.10111315310362902</v>
      </c>
      <c r="CZ37" s="109"/>
      <c r="DA37" s="108" t="s">
        <v>1015</v>
      </c>
      <c r="DB37" s="44">
        <v>0</v>
      </c>
      <c r="DC37" s="44">
        <v>1518</v>
      </c>
      <c r="DE37" s="44">
        <v>0</v>
      </c>
      <c r="DF37" s="44">
        <v>0</v>
      </c>
      <c r="DG37" s="44">
        <v>0</v>
      </c>
      <c r="DI37" s="44">
        <v>8364659</v>
      </c>
      <c r="DJ37" s="44">
        <v>8366177</v>
      </c>
      <c r="DK37" s="45">
        <v>1518</v>
      </c>
      <c r="DL37" s="46">
        <v>1.8144488217258613E-4</v>
      </c>
      <c r="DM37" s="109"/>
    </row>
    <row r="38" spans="1:117" s="48" customFormat="1" ht="10.15" customHeight="1" x14ac:dyDescent="0.15">
      <c r="A38" s="56" t="s">
        <v>75</v>
      </c>
      <c r="B38" s="48">
        <v>18373</v>
      </c>
      <c r="C38" s="48">
        <v>23249</v>
      </c>
      <c r="E38" s="48">
        <v>460</v>
      </c>
      <c r="F38" s="48">
        <v>2763</v>
      </c>
      <c r="G38" s="48">
        <v>573</v>
      </c>
      <c r="I38" s="48">
        <v>1</v>
      </c>
      <c r="J38" s="48">
        <v>45419</v>
      </c>
      <c r="K38" s="49"/>
      <c r="L38" s="50"/>
      <c r="N38" s="56" t="s">
        <v>75</v>
      </c>
      <c r="O38" s="48">
        <v>0</v>
      </c>
      <c r="P38" s="48">
        <v>0</v>
      </c>
      <c r="R38" s="48">
        <v>0</v>
      </c>
      <c r="S38" s="48">
        <v>0</v>
      </c>
      <c r="T38" s="48">
        <v>0</v>
      </c>
      <c r="V38" s="48">
        <v>0</v>
      </c>
      <c r="W38" s="48">
        <v>0</v>
      </c>
      <c r="X38" s="49"/>
      <c r="Y38" s="50"/>
      <c r="Z38" s="75"/>
      <c r="AA38" s="56" t="s">
        <v>75</v>
      </c>
      <c r="AB38" s="48">
        <v>10121</v>
      </c>
      <c r="AC38" s="48">
        <v>26599</v>
      </c>
      <c r="AE38" s="48">
        <v>624</v>
      </c>
      <c r="AF38" s="48">
        <v>8550</v>
      </c>
      <c r="AG38" s="48">
        <v>44</v>
      </c>
      <c r="AI38" s="48">
        <v>1</v>
      </c>
      <c r="AJ38" s="48">
        <v>45939</v>
      </c>
      <c r="AK38" s="49"/>
      <c r="AL38" s="50"/>
      <c r="AM38" s="75"/>
      <c r="AN38" s="56" t="s">
        <v>75</v>
      </c>
      <c r="AO38" s="48">
        <v>32993</v>
      </c>
      <c r="AP38" s="48">
        <v>419894</v>
      </c>
      <c r="AR38" s="48">
        <v>27886</v>
      </c>
      <c r="AS38" s="48">
        <v>95487</v>
      </c>
      <c r="AT38" s="48">
        <v>355273</v>
      </c>
      <c r="AV38" s="48">
        <v>1</v>
      </c>
      <c r="AW38" s="48">
        <v>931534</v>
      </c>
      <c r="AX38" s="49"/>
      <c r="AY38" s="50"/>
      <c r="AZ38" s="75"/>
      <c r="BA38" s="56" t="s">
        <v>75</v>
      </c>
      <c r="BB38" s="48">
        <v>8567</v>
      </c>
      <c r="BC38" s="48">
        <v>178499</v>
      </c>
      <c r="BE38" s="48">
        <v>29848</v>
      </c>
      <c r="BF38" s="48">
        <v>109495</v>
      </c>
      <c r="BG38" s="48">
        <v>3320</v>
      </c>
      <c r="BI38" s="48">
        <v>0</v>
      </c>
      <c r="BJ38" s="48">
        <v>329729</v>
      </c>
      <c r="BK38" s="49"/>
      <c r="BL38" s="50"/>
      <c r="BM38" s="75"/>
      <c r="BN38" s="56" t="s">
        <v>75</v>
      </c>
      <c r="BO38" s="48">
        <v>0</v>
      </c>
      <c r="BP38" s="48">
        <v>48129</v>
      </c>
      <c r="BR38" s="48">
        <v>0</v>
      </c>
      <c r="BS38" s="48">
        <v>0</v>
      </c>
      <c r="BT38" s="48">
        <v>0</v>
      </c>
      <c r="BV38" s="48">
        <v>0</v>
      </c>
      <c r="BW38" s="48">
        <v>48129</v>
      </c>
      <c r="BX38" s="49"/>
      <c r="BY38" s="50"/>
      <c r="BZ38" s="75"/>
      <c r="CA38" s="56" t="s">
        <v>75</v>
      </c>
      <c r="CB38" s="48">
        <v>86326</v>
      </c>
      <c r="CC38" s="48">
        <v>16452</v>
      </c>
      <c r="CE38" s="48">
        <v>0</v>
      </c>
      <c r="CF38" s="48">
        <v>0</v>
      </c>
      <c r="CG38" s="48">
        <v>0</v>
      </c>
      <c r="CI38" s="48">
        <v>0</v>
      </c>
      <c r="CJ38" s="48">
        <v>102778</v>
      </c>
      <c r="CK38" s="49"/>
      <c r="CL38" s="50"/>
      <c r="CM38" s="75"/>
      <c r="CN38" s="56" t="s">
        <v>75</v>
      </c>
      <c r="CO38" s="48">
        <v>16931</v>
      </c>
      <c r="CP38" s="48">
        <v>240115</v>
      </c>
      <c r="CR38" s="48">
        <v>979</v>
      </c>
      <c r="CS38" s="48">
        <v>11392</v>
      </c>
      <c r="CT38" s="48">
        <v>313</v>
      </c>
      <c r="CV38" s="48">
        <v>3</v>
      </c>
      <c r="CW38" s="48">
        <v>269733</v>
      </c>
      <c r="CX38" s="49"/>
      <c r="CY38" s="50"/>
      <c r="CZ38" s="75"/>
      <c r="DA38" s="56" t="s">
        <v>75</v>
      </c>
      <c r="DB38" s="48">
        <v>13877</v>
      </c>
      <c r="DC38" s="48">
        <v>15598</v>
      </c>
      <c r="DE38" s="48">
        <v>0</v>
      </c>
      <c r="DF38" s="48">
        <v>162</v>
      </c>
      <c r="DG38" s="48">
        <v>3247</v>
      </c>
      <c r="DI38" s="48">
        <v>0</v>
      </c>
      <c r="DJ38" s="48">
        <v>32884</v>
      </c>
      <c r="DK38" s="49"/>
      <c r="DL38" s="50"/>
      <c r="DM38" s="75"/>
    </row>
    <row r="39" spans="1:117" s="48" customFormat="1" ht="10.15" customHeight="1" x14ac:dyDescent="0.15">
      <c r="A39" s="57" t="s">
        <v>76</v>
      </c>
      <c r="B39" s="98">
        <v>-1</v>
      </c>
      <c r="C39" s="48">
        <v>0</v>
      </c>
      <c r="E39" s="48">
        <v>0</v>
      </c>
      <c r="F39" s="48">
        <v>0</v>
      </c>
      <c r="G39" s="48">
        <v>0</v>
      </c>
      <c r="I39" s="112">
        <v>-45418</v>
      </c>
      <c r="J39" s="112">
        <v>-45419</v>
      </c>
      <c r="K39" s="49"/>
      <c r="L39" s="50"/>
      <c r="N39" s="57" t="s">
        <v>76</v>
      </c>
      <c r="O39" s="48">
        <v>0</v>
      </c>
      <c r="P39" s="48">
        <v>0</v>
      </c>
      <c r="R39" s="48">
        <v>0</v>
      </c>
      <c r="S39" s="48">
        <v>0</v>
      </c>
      <c r="T39" s="48">
        <v>0</v>
      </c>
      <c r="V39" s="48">
        <v>0</v>
      </c>
      <c r="W39" s="48">
        <v>0</v>
      </c>
      <c r="X39" s="49"/>
      <c r="Y39" s="50"/>
      <c r="Z39" s="75"/>
      <c r="AA39" s="57" t="s">
        <v>76</v>
      </c>
      <c r="AB39" s="98">
        <v>-1</v>
      </c>
      <c r="AC39" s="48">
        <v>0</v>
      </c>
      <c r="AE39" s="48">
        <v>0</v>
      </c>
      <c r="AF39" s="48">
        <v>0</v>
      </c>
      <c r="AG39" s="48">
        <v>0</v>
      </c>
      <c r="AI39" s="98">
        <v>-45938</v>
      </c>
      <c r="AJ39" s="98">
        <v>-45939</v>
      </c>
      <c r="AK39" s="49"/>
      <c r="AL39" s="50"/>
      <c r="AM39" s="75"/>
      <c r="AN39" s="57" t="s">
        <v>76</v>
      </c>
      <c r="AO39" s="98">
        <v>-1</v>
      </c>
      <c r="AP39" s="48">
        <v>0</v>
      </c>
      <c r="AR39" s="48">
        <v>0</v>
      </c>
      <c r="AS39" s="48">
        <v>0</v>
      </c>
      <c r="AT39" s="48">
        <v>0</v>
      </c>
      <c r="AV39" s="98">
        <v>-931533</v>
      </c>
      <c r="AW39" s="98">
        <v>-931534</v>
      </c>
      <c r="AX39" s="49"/>
      <c r="AY39" s="50"/>
      <c r="AZ39" s="75"/>
      <c r="BA39" s="57" t="s">
        <v>76</v>
      </c>
      <c r="BB39" s="48">
        <v>0</v>
      </c>
      <c r="BC39" s="48">
        <v>0</v>
      </c>
      <c r="BE39" s="48">
        <v>0</v>
      </c>
      <c r="BF39" s="48">
        <v>0</v>
      </c>
      <c r="BG39" s="48">
        <v>0</v>
      </c>
      <c r="BI39" s="98">
        <v>-329729</v>
      </c>
      <c r="BJ39" s="98">
        <v>-329729</v>
      </c>
      <c r="BK39" s="49"/>
      <c r="BL39" s="50"/>
      <c r="BM39" s="75"/>
      <c r="BN39" s="57" t="s">
        <v>76</v>
      </c>
      <c r="BO39" s="48">
        <v>0</v>
      </c>
      <c r="BP39" s="48">
        <v>0</v>
      </c>
      <c r="BR39" s="48">
        <v>0</v>
      </c>
      <c r="BS39" s="48">
        <v>0</v>
      </c>
      <c r="BT39" s="48">
        <v>0</v>
      </c>
      <c r="BV39" s="98">
        <v>-48129</v>
      </c>
      <c r="BW39" s="98">
        <v>-48129</v>
      </c>
      <c r="BX39" s="49"/>
      <c r="BY39" s="50"/>
      <c r="BZ39" s="75"/>
      <c r="CA39" s="57" t="s">
        <v>76</v>
      </c>
      <c r="CB39" s="48">
        <v>0</v>
      </c>
      <c r="CC39" s="48">
        <v>0</v>
      </c>
      <c r="CE39" s="48">
        <v>0</v>
      </c>
      <c r="CF39" s="48">
        <v>0</v>
      </c>
      <c r="CG39" s="48">
        <v>0</v>
      </c>
      <c r="CI39" s="98">
        <v>-102778</v>
      </c>
      <c r="CJ39" s="98">
        <v>-102778</v>
      </c>
      <c r="CK39" s="49"/>
      <c r="CL39" s="50"/>
      <c r="CM39" s="75"/>
      <c r="CN39" s="57" t="s">
        <v>76</v>
      </c>
      <c r="CO39" s="48">
        <v>0</v>
      </c>
      <c r="CP39" s="48">
        <v>-3</v>
      </c>
      <c r="CR39" s="48">
        <v>0</v>
      </c>
      <c r="CS39" s="48">
        <v>0</v>
      </c>
      <c r="CT39" s="48">
        <v>0</v>
      </c>
      <c r="CV39" s="98">
        <v>-269730</v>
      </c>
      <c r="CW39" s="98">
        <v>-269733</v>
      </c>
      <c r="CX39" s="49"/>
      <c r="CY39" s="50"/>
      <c r="CZ39" s="75"/>
      <c r="DA39" s="57" t="s">
        <v>76</v>
      </c>
      <c r="DB39" s="48">
        <v>0</v>
      </c>
      <c r="DC39" s="48">
        <v>0</v>
      </c>
      <c r="DE39" s="48">
        <v>0</v>
      </c>
      <c r="DF39" s="48">
        <v>0</v>
      </c>
      <c r="DG39" s="48">
        <v>0</v>
      </c>
      <c r="DI39" s="98">
        <v>-32884</v>
      </c>
      <c r="DJ39" s="98">
        <v>-32884</v>
      </c>
      <c r="DK39" s="49"/>
      <c r="DL39" s="50"/>
      <c r="DM39" s="75"/>
    </row>
    <row r="40" spans="1:117" s="48" customFormat="1" ht="10.15" customHeight="1" x14ac:dyDescent="0.15">
      <c r="A40" s="58" t="s">
        <v>77</v>
      </c>
      <c r="B40" s="51">
        <v>18372</v>
      </c>
      <c r="C40" s="51">
        <v>23249</v>
      </c>
      <c r="D40" s="51"/>
      <c r="E40" s="51">
        <v>460</v>
      </c>
      <c r="F40" s="51">
        <v>2763</v>
      </c>
      <c r="G40" s="51">
        <v>573</v>
      </c>
      <c r="H40" s="51"/>
      <c r="I40" s="113">
        <v>-45417</v>
      </c>
      <c r="J40" s="51">
        <v>0</v>
      </c>
      <c r="K40" s="21">
        <v>45417</v>
      </c>
      <c r="L40" s="50"/>
      <c r="N40" s="58" t="s">
        <v>77</v>
      </c>
      <c r="O40" s="51">
        <v>0</v>
      </c>
      <c r="P40" s="51">
        <v>0</v>
      </c>
      <c r="Q40" s="51"/>
      <c r="R40" s="51">
        <v>0</v>
      </c>
      <c r="S40" s="51">
        <v>0</v>
      </c>
      <c r="T40" s="51">
        <v>0</v>
      </c>
      <c r="U40" s="51"/>
      <c r="V40" s="51">
        <v>0</v>
      </c>
      <c r="W40" s="51">
        <v>0</v>
      </c>
      <c r="X40" s="21">
        <v>0</v>
      </c>
      <c r="Y40" s="50"/>
      <c r="Z40" s="75"/>
      <c r="AA40" s="58" t="s">
        <v>77</v>
      </c>
      <c r="AB40" s="51">
        <v>10120</v>
      </c>
      <c r="AC40" s="51">
        <v>26599</v>
      </c>
      <c r="AD40" s="51"/>
      <c r="AE40" s="51">
        <v>624</v>
      </c>
      <c r="AF40" s="51">
        <v>8550</v>
      </c>
      <c r="AG40" s="51">
        <v>44</v>
      </c>
      <c r="AH40" s="51"/>
      <c r="AI40" s="99">
        <v>-45937</v>
      </c>
      <c r="AJ40" s="51">
        <v>0</v>
      </c>
      <c r="AK40" s="21">
        <v>45937</v>
      </c>
      <c r="AL40" s="50"/>
      <c r="AM40" s="75"/>
      <c r="AN40" s="58" t="s">
        <v>77</v>
      </c>
      <c r="AO40" s="51">
        <v>32992</v>
      </c>
      <c r="AP40" s="51">
        <v>419894</v>
      </c>
      <c r="AQ40" s="51"/>
      <c r="AR40" s="51">
        <v>27886</v>
      </c>
      <c r="AS40" s="51">
        <v>95487</v>
      </c>
      <c r="AT40" s="51">
        <v>355273</v>
      </c>
      <c r="AU40" s="51"/>
      <c r="AV40" s="99">
        <v>-931532</v>
      </c>
      <c r="AW40" s="51">
        <v>0</v>
      </c>
      <c r="AX40" s="21">
        <v>931532</v>
      </c>
      <c r="AY40" s="50"/>
      <c r="AZ40" s="75"/>
      <c r="BA40" s="58" t="s">
        <v>77</v>
      </c>
      <c r="BB40" s="51">
        <v>8567</v>
      </c>
      <c r="BC40" s="51">
        <v>178499</v>
      </c>
      <c r="BD40" s="51"/>
      <c r="BE40" s="51">
        <v>29848</v>
      </c>
      <c r="BF40" s="51">
        <v>109495</v>
      </c>
      <c r="BG40" s="51">
        <v>3320</v>
      </c>
      <c r="BH40" s="51"/>
      <c r="BI40" s="99">
        <v>-329729</v>
      </c>
      <c r="BJ40" s="51">
        <v>0</v>
      </c>
      <c r="BK40" s="21">
        <v>329729</v>
      </c>
      <c r="BL40" s="50"/>
      <c r="BM40" s="75"/>
      <c r="BN40" s="58" t="s">
        <v>77</v>
      </c>
      <c r="BO40" s="51">
        <v>0</v>
      </c>
      <c r="BP40" s="51">
        <v>48129</v>
      </c>
      <c r="BQ40" s="51"/>
      <c r="BR40" s="51">
        <v>0</v>
      </c>
      <c r="BS40" s="51">
        <v>0</v>
      </c>
      <c r="BT40" s="51">
        <v>0</v>
      </c>
      <c r="BU40" s="51"/>
      <c r="BV40" s="99">
        <v>-48129</v>
      </c>
      <c r="BW40" s="51">
        <v>0</v>
      </c>
      <c r="BX40" s="21">
        <v>48129</v>
      </c>
      <c r="BY40" s="50"/>
      <c r="BZ40" s="75"/>
      <c r="CA40" s="58" t="s">
        <v>77</v>
      </c>
      <c r="CB40" s="51">
        <v>86326</v>
      </c>
      <c r="CC40" s="51">
        <v>16452</v>
      </c>
      <c r="CD40" s="51"/>
      <c r="CE40" s="51">
        <v>0</v>
      </c>
      <c r="CF40" s="51">
        <v>0</v>
      </c>
      <c r="CG40" s="51">
        <v>0</v>
      </c>
      <c r="CH40" s="51"/>
      <c r="CI40" s="99">
        <v>-102778</v>
      </c>
      <c r="CJ40" s="51">
        <v>0</v>
      </c>
      <c r="CK40" s="21">
        <v>102778</v>
      </c>
      <c r="CL40" s="50"/>
      <c r="CM40" s="75"/>
      <c r="CN40" s="58" t="s">
        <v>77</v>
      </c>
      <c r="CO40" s="51">
        <v>16931</v>
      </c>
      <c r="CP40" s="51">
        <v>240112</v>
      </c>
      <c r="CQ40" s="51"/>
      <c r="CR40" s="51">
        <v>979</v>
      </c>
      <c r="CS40" s="51">
        <v>11392</v>
      </c>
      <c r="CT40" s="51">
        <v>313</v>
      </c>
      <c r="CU40" s="51"/>
      <c r="CV40" s="99">
        <v>-269727</v>
      </c>
      <c r="CW40" s="51">
        <v>0</v>
      </c>
      <c r="CX40" s="21">
        <v>269727</v>
      </c>
      <c r="CY40" s="50"/>
      <c r="CZ40" s="75"/>
      <c r="DA40" s="58" t="s">
        <v>77</v>
      </c>
      <c r="DB40" s="51">
        <v>13877</v>
      </c>
      <c r="DC40" s="51">
        <v>15598</v>
      </c>
      <c r="DD40" s="51"/>
      <c r="DE40" s="51">
        <v>0</v>
      </c>
      <c r="DF40" s="51">
        <v>162</v>
      </c>
      <c r="DG40" s="51">
        <v>3247</v>
      </c>
      <c r="DH40" s="51"/>
      <c r="DI40" s="99">
        <v>-32884</v>
      </c>
      <c r="DJ40" s="51">
        <v>0</v>
      </c>
      <c r="DK40" s="21">
        <v>32884</v>
      </c>
      <c r="DL40" s="50"/>
      <c r="DM40" s="75"/>
    </row>
    <row r="41" spans="1:117" s="54" customFormat="1" ht="10.15" customHeight="1" x14ac:dyDescent="0.15">
      <c r="A41" s="59" t="s">
        <v>5</v>
      </c>
      <c r="B41" s="52">
        <v>0.22865819507884549</v>
      </c>
      <c r="C41" s="52">
        <v>16.488652482269504</v>
      </c>
      <c r="D41" s="52"/>
      <c r="E41" s="52" t="s">
        <v>7</v>
      </c>
      <c r="F41" s="52" t="s">
        <v>7</v>
      </c>
      <c r="G41" s="52" t="s">
        <v>7</v>
      </c>
      <c r="H41" s="52"/>
      <c r="I41" s="52">
        <v>-1.6043687494105091E-2</v>
      </c>
      <c r="J41" s="52">
        <v>0</v>
      </c>
      <c r="K41" s="11">
        <v>0.5555120662450922</v>
      </c>
      <c r="L41" s="53"/>
      <c r="N41" s="59" t="s">
        <v>5</v>
      </c>
      <c r="O41" s="52" t="s">
        <v>7</v>
      </c>
      <c r="P41" s="52" t="s">
        <v>7</v>
      </c>
      <c r="Q41" s="52"/>
      <c r="R41" s="52" t="s">
        <v>7</v>
      </c>
      <c r="S41" s="52" t="s">
        <v>7</v>
      </c>
      <c r="T41" s="52" t="s">
        <v>7</v>
      </c>
      <c r="U41" s="52"/>
      <c r="V41" s="52">
        <v>0</v>
      </c>
      <c r="W41" s="52">
        <v>0</v>
      </c>
      <c r="X41" s="11"/>
      <c r="Y41" s="53"/>
      <c r="AA41" s="59" t="s">
        <v>5</v>
      </c>
      <c r="AB41" s="52">
        <v>0.20182278682966714</v>
      </c>
      <c r="AC41" s="52">
        <v>0.96202394299974681</v>
      </c>
      <c r="AD41" s="52"/>
      <c r="AE41" s="52" t="s">
        <v>7</v>
      </c>
      <c r="AF41" s="52" t="s">
        <v>7</v>
      </c>
      <c r="AG41" s="52" t="s">
        <v>7</v>
      </c>
      <c r="AH41" s="52"/>
      <c r="AI41" s="52">
        <v>-0.11187964724191596</v>
      </c>
      <c r="AJ41" s="52">
        <v>0</v>
      </c>
      <c r="AK41" s="11">
        <v>0.59051059234882763</v>
      </c>
      <c r="AL41" s="53"/>
      <c r="AN41" s="59" t="s">
        <v>5</v>
      </c>
      <c r="AO41" s="52">
        <v>0.31333219366725551</v>
      </c>
      <c r="AP41" s="52">
        <v>169.99757085020244</v>
      </c>
      <c r="AQ41" s="52"/>
      <c r="AR41" s="52" t="s">
        <v>7</v>
      </c>
      <c r="AS41" s="52" t="s">
        <v>7</v>
      </c>
      <c r="AT41" s="52" t="s">
        <v>7</v>
      </c>
      <c r="AU41" s="52"/>
      <c r="AV41" s="52">
        <v>-0.11341004938007071</v>
      </c>
      <c r="AW41" s="52">
        <v>0</v>
      </c>
      <c r="AX41" s="11">
        <v>8.6441854422627227</v>
      </c>
      <c r="AY41" s="53"/>
      <c r="BA41" s="59" t="s">
        <v>5</v>
      </c>
      <c r="BB41" s="52">
        <v>0.18883770141292128</v>
      </c>
      <c r="BC41" s="52">
        <v>0.864058824098905</v>
      </c>
      <c r="BD41" s="52"/>
      <c r="BE41" s="52" t="s">
        <v>7</v>
      </c>
      <c r="BF41" s="52" t="s">
        <v>7</v>
      </c>
      <c r="BG41" s="52" t="s">
        <v>7</v>
      </c>
      <c r="BH41" s="52"/>
      <c r="BI41" s="52">
        <v>-1.013662862942085E-2</v>
      </c>
      <c r="BJ41" s="52">
        <v>0</v>
      </c>
      <c r="BK41" s="11">
        <v>1.3087132713366594</v>
      </c>
      <c r="BL41" s="53"/>
      <c r="BN41" s="59" t="s">
        <v>5</v>
      </c>
      <c r="BO41" s="52" t="s">
        <v>7</v>
      </c>
      <c r="BP41" s="52">
        <v>10.529205863049661</v>
      </c>
      <c r="BQ41" s="52"/>
      <c r="BR41" s="52" t="s">
        <v>7</v>
      </c>
      <c r="BS41" s="52" t="s">
        <v>7</v>
      </c>
      <c r="BT41" s="52" t="s">
        <v>7</v>
      </c>
      <c r="BU41" s="52"/>
      <c r="BV41" s="52">
        <v>-4.2256414758884087E-2</v>
      </c>
      <c r="BW41" s="52">
        <v>0</v>
      </c>
      <c r="BX41" s="11">
        <v>10.529205863049661</v>
      </c>
      <c r="BY41" s="53"/>
      <c r="CA41" s="59" t="s">
        <v>5</v>
      </c>
      <c r="CB41" s="52">
        <v>1.604870793827849</v>
      </c>
      <c r="CC41" s="52">
        <v>109.68</v>
      </c>
      <c r="CD41" s="52"/>
      <c r="CE41" s="52" t="s">
        <v>7</v>
      </c>
      <c r="CF41" s="52" t="s">
        <v>7</v>
      </c>
      <c r="CG41" s="52" t="s">
        <v>7</v>
      </c>
      <c r="CH41" s="52"/>
      <c r="CI41" s="52">
        <v>-4.148577673759481E-3</v>
      </c>
      <c r="CJ41" s="52">
        <v>0</v>
      </c>
      <c r="CK41" s="11">
        <v>1.9054134223210974</v>
      </c>
      <c r="CL41" s="53"/>
      <c r="CN41" s="59" t="s">
        <v>5</v>
      </c>
      <c r="CO41" s="52">
        <v>6.043960162909554E-3</v>
      </c>
      <c r="CP41" s="52">
        <v>0.20779346655912601</v>
      </c>
      <c r="CQ41" s="52"/>
      <c r="CR41" s="52" t="s">
        <v>7</v>
      </c>
      <c r="CS41" s="52" t="s">
        <v>7</v>
      </c>
      <c r="CT41" s="52" t="s">
        <v>7</v>
      </c>
      <c r="CU41" s="52"/>
      <c r="CV41" s="52">
        <v>-7.6679354971993519E-3</v>
      </c>
      <c r="CW41" s="52">
        <v>0</v>
      </c>
      <c r="CX41" s="11">
        <v>6.8167257668427919E-2</v>
      </c>
      <c r="CY41" s="53"/>
      <c r="DA41" s="59" t="s">
        <v>5</v>
      </c>
      <c r="DB41" s="52" t="s">
        <v>7</v>
      </c>
      <c r="DC41" s="52">
        <v>10.27536231884058</v>
      </c>
      <c r="DD41" s="52"/>
      <c r="DE41" s="52" t="s">
        <v>7</v>
      </c>
      <c r="DF41" s="52" t="s">
        <v>7</v>
      </c>
      <c r="DG41" s="52" t="s">
        <v>7</v>
      </c>
      <c r="DH41" s="52"/>
      <c r="DI41" s="52">
        <v>-3.9313019215726549E-3</v>
      </c>
      <c r="DJ41" s="52">
        <v>0</v>
      </c>
      <c r="DK41" s="11">
        <v>21.662714097496707</v>
      </c>
      <c r="DL41" s="53"/>
    </row>
    <row r="42" spans="1:117" s="44" customFormat="1" ht="10.15" customHeight="1" x14ac:dyDescent="0.15">
      <c r="A42" s="108" t="s">
        <v>84</v>
      </c>
      <c r="B42" s="44">
        <v>98719</v>
      </c>
      <c r="C42" s="44">
        <v>24659</v>
      </c>
      <c r="E42" s="44">
        <v>460</v>
      </c>
      <c r="F42" s="44">
        <v>2763</v>
      </c>
      <c r="G42" s="44">
        <v>573</v>
      </c>
      <c r="I42" s="44">
        <v>2785416</v>
      </c>
      <c r="J42" s="44">
        <v>2912590</v>
      </c>
      <c r="K42" s="45">
        <v>127174</v>
      </c>
      <c r="L42" s="46">
        <v>4.3663543444151083E-2</v>
      </c>
      <c r="N42" s="108" t="s">
        <v>84</v>
      </c>
      <c r="O42" s="44">
        <v>0</v>
      </c>
      <c r="P42" s="44">
        <v>0</v>
      </c>
      <c r="R42" s="44">
        <v>0</v>
      </c>
      <c r="S42" s="44">
        <v>0</v>
      </c>
      <c r="T42" s="44">
        <v>0</v>
      </c>
      <c r="V42" s="44">
        <v>716966</v>
      </c>
      <c r="W42" s="44">
        <v>716966</v>
      </c>
      <c r="X42" s="45">
        <v>0</v>
      </c>
      <c r="Y42" s="46">
        <v>0</v>
      </c>
      <c r="Z42" s="109"/>
      <c r="AA42" s="108" t="s">
        <v>84</v>
      </c>
      <c r="AB42" s="44">
        <v>60263</v>
      </c>
      <c r="AC42" s="44">
        <v>54248</v>
      </c>
      <c r="AE42" s="44">
        <v>624</v>
      </c>
      <c r="AF42" s="44">
        <v>8550</v>
      </c>
      <c r="AG42" s="44">
        <v>44</v>
      </c>
      <c r="AI42" s="44">
        <v>364656</v>
      </c>
      <c r="AJ42" s="44">
        <v>488385</v>
      </c>
      <c r="AK42" s="45">
        <v>123729</v>
      </c>
      <c r="AL42" s="46">
        <v>0.25334316164501369</v>
      </c>
      <c r="AM42" s="109"/>
      <c r="AN42" s="108" t="s">
        <v>84</v>
      </c>
      <c r="AO42" s="44">
        <v>138286</v>
      </c>
      <c r="AP42" s="44">
        <v>422364</v>
      </c>
      <c r="AR42" s="44">
        <v>27886</v>
      </c>
      <c r="AS42" s="44">
        <v>95487</v>
      </c>
      <c r="AT42" s="44">
        <v>355273</v>
      </c>
      <c r="AV42" s="44">
        <v>7282308</v>
      </c>
      <c r="AW42" s="44">
        <v>8321604</v>
      </c>
      <c r="AX42" s="45">
        <v>1039296</v>
      </c>
      <c r="AY42" s="46">
        <v>0.12489130701244616</v>
      </c>
      <c r="AZ42" s="109"/>
      <c r="BA42" s="108" t="s">
        <v>84</v>
      </c>
      <c r="BB42" s="44">
        <v>53934</v>
      </c>
      <c r="BC42" s="44">
        <v>385081</v>
      </c>
      <c r="BE42" s="44">
        <v>29848</v>
      </c>
      <c r="BF42" s="44">
        <v>109495</v>
      </c>
      <c r="BG42" s="44">
        <v>3320</v>
      </c>
      <c r="BI42" s="44">
        <v>32198739</v>
      </c>
      <c r="BJ42" s="44">
        <v>32780417</v>
      </c>
      <c r="BK42" s="45">
        <v>581678</v>
      </c>
      <c r="BL42" s="46">
        <v>1.774467969702765E-2</v>
      </c>
      <c r="BM42" s="109"/>
      <c r="BN42" s="108" t="s">
        <v>84</v>
      </c>
      <c r="BO42" s="44">
        <v>0</v>
      </c>
      <c r="BP42" s="44">
        <v>52700</v>
      </c>
      <c r="BR42" s="44">
        <v>0</v>
      </c>
      <c r="BS42" s="44">
        <v>0</v>
      </c>
      <c r="BT42" s="44">
        <v>0</v>
      </c>
      <c r="BV42" s="44">
        <v>1090846</v>
      </c>
      <c r="BW42" s="44">
        <v>1143546</v>
      </c>
      <c r="BX42" s="45">
        <v>52700</v>
      </c>
      <c r="BY42" s="46">
        <v>4.6084722433553174E-2</v>
      </c>
      <c r="BZ42" s="109"/>
      <c r="CA42" s="108" t="s">
        <v>84</v>
      </c>
      <c r="CB42" s="44">
        <v>140116</v>
      </c>
      <c r="CC42" s="44">
        <v>16602</v>
      </c>
      <c r="CE42" s="44">
        <v>0</v>
      </c>
      <c r="CF42" s="44">
        <v>0</v>
      </c>
      <c r="CG42" s="44">
        <v>0</v>
      </c>
      <c r="CI42" s="44">
        <v>24671496</v>
      </c>
      <c r="CJ42" s="44">
        <v>24828214</v>
      </c>
      <c r="CK42" s="45">
        <v>156718</v>
      </c>
      <c r="CL42" s="46">
        <v>6.3120931694885503E-3</v>
      </c>
      <c r="CM42" s="109"/>
      <c r="CN42" s="108" t="s">
        <v>84</v>
      </c>
      <c r="CO42" s="44">
        <v>2818240</v>
      </c>
      <c r="CP42" s="44">
        <v>1395644</v>
      </c>
      <c r="CR42" s="44">
        <v>979</v>
      </c>
      <c r="CS42" s="44">
        <v>11392</v>
      </c>
      <c r="CT42" s="44">
        <v>313</v>
      </c>
      <c r="CV42" s="44">
        <v>34906234</v>
      </c>
      <c r="CW42" s="44">
        <v>39132802</v>
      </c>
      <c r="CX42" s="45">
        <v>4226568</v>
      </c>
      <c r="CY42" s="46">
        <v>0.10800575946491131</v>
      </c>
      <c r="CZ42" s="109"/>
      <c r="DA42" s="108" t="s">
        <v>84</v>
      </c>
      <c r="DB42" s="44">
        <v>13877</v>
      </c>
      <c r="DC42" s="44">
        <v>17116</v>
      </c>
      <c r="DE42" s="44">
        <v>0</v>
      </c>
      <c r="DF42" s="44">
        <v>162</v>
      </c>
      <c r="DG42" s="44">
        <v>3247</v>
      </c>
      <c r="DI42" s="44">
        <v>8331775</v>
      </c>
      <c r="DJ42" s="44">
        <v>8366177</v>
      </c>
      <c r="DK42" s="45">
        <v>34402</v>
      </c>
      <c r="DL42" s="46">
        <v>4.1120334891312964E-3</v>
      </c>
      <c r="DM42" s="109"/>
    </row>
    <row r="43" spans="1:117" s="60" customFormat="1" ht="10.15" customHeight="1" x14ac:dyDescent="0.25">
      <c r="A43"/>
      <c r="B43" s="62"/>
      <c r="C43" s="62"/>
      <c r="D43" s="62"/>
      <c r="E43" s="62"/>
      <c r="F43" s="62"/>
      <c r="G43" s="62"/>
      <c r="H43" s="62"/>
      <c r="I43" s="62"/>
      <c r="J43" s="62"/>
      <c r="K43" s="61"/>
      <c r="L43" s="55"/>
      <c r="M43" s="62"/>
      <c r="N43"/>
      <c r="O43" s="62"/>
      <c r="P43" s="62"/>
      <c r="Q43" s="62"/>
      <c r="R43" s="62"/>
      <c r="S43" s="62"/>
      <c r="T43" s="62"/>
      <c r="U43" s="62"/>
      <c r="V43" s="62"/>
      <c r="W43" s="62"/>
      <c r="X43" s="61"/>
      <c r="Y43" s="55"/>
      <c r="Z43" s="73"/>
      <c r="AA43"/>
      <c r="AB43" s="62"/>
      <c r="AC43" s="62"/>
      <c r="AD43" s="62"/>
      <c r="AE43" s="62"/>
      <c r="AF43" s="62"/>
      <c r="AG43" s="62"/>
      <c r="AH43" s="62"/>
      <c r="AI43" s="62"/>
      <c r="AJ43" s="62"/>
      <c r="AK43" s="61"/>
      <c r="AL43" s="55"/>
      <c r="AM43" s="73"/>
      <c r="AN43"/>
      <c r="AO43" s="62"/>
      <c r="AP43" s="62"/>
      <c r="AQ43" s="62"/>
      <c r="AR43" s="62"/>
      <c r="AS43" s="62"/>
      <c r="AT43" s="62"/>
      <c r="AU43" s="62"/>
      <c r="AV43" s="62"/>
      <c r="AW43" s="62"/>
      <c r="AX43" s="61"/>
      <c r="AY43" s="55"/>
      <c r="AZ43" s="73"/>
      <c r="BA43"/>
      <c r="BB43" s="62"/>
      <c r="BC43" s="62"/>
      <c r="BD43" s="62"/>
      <c r="BE43" s="62"/>
      <c r="BF43" s="62"/>
      <c r="BG43" s="62"/>
      <c r="BH43" s="62"/>
      <c r="BI43" s="62"/>
      <c r="BJ43" s="62"/>
      <c r="BK43" s="61"/>
      <c r="BL43" s="55"/>
      <c r="BM43" s="73"/>
      <c r="BN43"/>
      <c r="BO43" s="62"/>
      <c r="BP43" s="62"/>
      <c r="BQ43" s="62"/>
      <c r="BR43" s="62"/>
      <c r="BS43" s="62"/>
      <c r="BT43" s="62"/>
      <c r="BU43" s="62"/>
      <c r="BV43" s="62"/>
      <c r="BW43" s="62"/>
      <c r="BX43" s="61"/>
      <c r="BY43" s="55"/>
      <c r="BZ43" s="73"/>
      <c r="CA43"/>
      <c r="CB43" s="62"/>
      <c r="CC43" s="62"/>
      <c r="CD43" s="62"/>
      <c r="CE43" s="62"/>
      <c r="CF43" s="62"/>
      <c r="CG43" s="62"/>
      <c r="CH43" s="62"/>
      <c r="CI43" s="62"/>
      <c r="CJ43" s="62"/>
      <c r="CK43" s="61"/>
      <c r="CL43" s="55"/>
      <c r="CM43" s="73"/>
      <c r="CN43"/>
      <c r="CO43" s="62"/>
      <c r="CP43" s="62"/>
      <c r="CQ43" s="62"/>
      <c r="CR43" s="62"/>
      <c r="CS43" s="62"/>
      <c r="CT43" s="62"/>
      <c r="CU43" s="62"/>
      <c r="CV43" s="62"/>
      <c r="CW43" s="62"/>
      <c r="CX43" s="61"/>
      <c r="CY43" s="55"/>
      <c r="CZ43" s="73"/>
      <c r="DA43"/>
      <c r="DB43" s="62"/>
      <c r="DC43" s="62"/>
      <c r="DD43" s="62"/>
      <c r="DE43" s="62"/>
      <c r="DF43" s="62"/>
      <c r="DG43" s="62"/>
      <c r="DH43" s="62"/>
      <c r="DI43" s="62"/>
      <c r="DJ43" s="62"/>
      <c r="DK43" s="61"/>
      <c r="DL43" s="55"/>
      <c r="DM43" s="73"/>
    </row>
    <row r="44" spans="1:117" s="104" customFormat="1" ht="18" customHeight="1" x14ac:dyDescent="0.15">
      <c r="A44" s="107"/>
      <c r="B44" s="95" t="s">
        <v>1</v>
      </c>
      <c r="C44" s="95" t="s">
        <v>0</v>
      </c>
      <c r="D44" s="95" t="s">
        <v>21</v>
      </c>
      <c r="E44" s="95" t="s">
        <v>8</v>
      </c>
      <c r="F44" s="95" t="s">
        <v>10</v>
      </c>
      <c r="G44" s="95" t="s">
        <v>9</v>
      </c>
      <c r="H44" s="95" t="s">
        <v>65</v>
      </c>
      <c r="I44" s="95" t="s">
        <v>28</v>
      </c>
      <c r="J44" s="95" t="s">
        <v>29</v>
      </c>
      <c r="K44" s="95" t="s">
        <v>23</v>
      </c>
      <c r="L44" s="106" t="s">
        <v>24</v>
      </c>
      <c r="N44" s="107"/>
      <c r="O44" s="95" t="s">
        <v>1</v>
      </c>
      <c r="P44" s="95" t="s">
        <v>0</v>
      </c>
      <c r="Q44" s="95" t="s">
        <v>21</v>
      </c>
      <c r="R44" s="95" t="s">
        <v>8</v>
      </c>
      <c r="S44" s="95" t="s">
        <v>10</v>
      </c>
      <c r="T44" s="95" t="s">
        <v>9</v>
      </c>
      <c r="U44" s="95" t="s">
        <v>65</v>
      </c>
      <c r="V44" s="95" t="s">
        <v>28</v>
      </c>
      <c r="W44" s="95" t="s">
        <v>29</v>
      </c>
      <c r="X44" s="95" t="s">
        <v>23</v>
      </c>
      <c r="Y44" s="106" t="s">
        <v>24</v>
      </c>
      <c r="Z44" s="105"/>
      <c r="AA44" s="107"/>
      <c r="AB44" s="95" t="s">
        <v>1</v>
      </c>
      <c r="AC44" s="95" t="s">
        <v>0</v>
      </c>
      <c r="AD44" s="95" t="s">
        <v>21</v>
      </c>
      <c r="AE44" s="95" t="s">
        <v>8</v>
      </c>
      <c r="AF44" s="95" t="s">
        <v>10</v>
      </c>
      <c r="AG44" s="95" t="s">
        <v>9</v>
      </c>
      <c r="AH44" s="95" t="s">
        <v>65</v>
      </c>
      <c r="AI44" s="95" t="s">
        <v>28</v>
      </c>
      <c r="AJ44" s="95" t="s">
        <v>29</v>
      </c>
      <c r="AK44" s="95" t="s">
        <v>23</v>
      </c>
      <c r="AL44" s="106" t="s">
        <v>24</v>
      </c>
      <c r="AM44" s="105"/>
      <c r="AN44" s="107"/>
      <c r="AO44" s="95" t="s">
        <v>1</v>
      </c>
      <c r="AP44" s="95" t="s">
        <v>0</v>
      </c>
      <c r="AQ44" s="95" t="s">
        <v>21</v>
      </c>
      <c r="AR44" s="95" t="s">
        <v>8</v>
      </c>
      <c r="AS44" s="95" t="s">
        <v>10</v>
      </c>
      <c r="AT44" s="95" t="s">
        <v>9</v>
      </c>
      <c r="AU44" s="95" t="s">
        <v>65</v>
      </c>
      <c r="AV44" s="95" t="s">
        <v>28</v>
      </c>
      <c r="AW44" s="95" t="s">
        <v>29</v>
      </c>
      <c r="AX44" s="95" t="s">
        <v>23</v>
      </c>
      <c r="AY44" s="106" t="s">
        <v>24</v>
      </c>
      <c r="AZ44" s="105"/>
      <c r="BA44" s="107"/>
      <c r="BB44" s="95" t="s">
        <v>1</v>
      </c>
      <c r="BC44" s="95" t="s">
        <v>0</v>
      </c>
      <c r="BD44" s="95" t="s">
        <v>21</v>
      </c>
      <c r="BE44" s="95" t="s">
        <v>8</v>
      </c>
      <c r="BF44" s="95" t="s">
        <v>10</v>
      </c>
      <c r="BG44" s="95" t="s">
        <v>9</v>
      </c>
      <c r="BH44" s="95" t="s">
        <v>65</v>
      </c>
      <c r="BI44" s="95" t="s">
        <v>28</v>
      </c>
      <c r="BJ44" s="95" t="s">
        <v>29</v>
      </c>
      <c r="BK44" s="95" t="s">
        <v>23</v>
      </c>
      <c r="BL44" s="106" t="s">
        <v>24</v>
      </c>
      <c r="BM44" s="105"/>
      <c r="BN44" s="107"/>
      <c r="BO44" s="95" t="s">
        <v>1</v>
      </c>
      <c r="BP44" s="95" t="s">
        <v>0</v>
      </c>
      <c r="BQ44" s="95" t="s">
        <v>21</v>
      </c>
      <c r="BR44" s="95" t="s">
        <v>8</v>
      </c>
      <c r="BS44" s="95" t="s">
        <v>10</v>
      </c>
      <c r="BT44" s="95" t="s">
        <v>9</v>
      </c>
      <c r="BU44" s="95" t="s">
        <v>65</v>
      </c>
      <c r="BV44" s="95" t="s">
        <v>28</v>
      </c>
      <c r="BW44" s="95" t="s">
        <v>29</v>
      </c>
      <c r="BX44" s="95" t="s">
        <v>23</v>
      </c>
      <c r="BY44" s="106" t="s">
        <v>24</v>
      </c>
      <c r="BZ44" s="105"/>
      <c r="CA44" s="107"/>
      <c r="CB44" s="95" t="s">
        <v>1</v>
      </c>
      <c r="CC44" s="95" t="s">
        <v>0</v>
      </c>
      <c r="CD44" s="95" t="s">
        <v>21</v>
      </c>
      <c r="CE44" s="95" t="s">
        <v>8</v>
      </c>
      <c r="CF44" s="95" t="s">
        <v>10</v>
      </c>
      <c r="CG44" s="95" t="s">
        <v>9</v>
      </c>
      <c r="CH44" s="95" t="s">
        <v>65</v>
      </c>
      <c r="CI44" s="95" t="s">
        <v>28</v>
      </c>
      <c r="CJ44" s="95" t="s">
        <v>29</v>
      </c>
      <c r="CK44" s="95" t="s">
        <v>23</v>
      </c>
      <c r="CL44" s="106" t="s">
        <v>24</v>
      </c>
      <c r="CM44" s="105"/>
      <c r="CN44" s="107"/>
      <c r="CO44" s="95" t="s">
        <v>1</v>
      </c>
      <c r="CP44" s="95" t="s">
        <v>0</v>
      </c>
      <c r="CQ44" s="95" t="s">
        <v>21</v>
      </c>
      <c r="CR44" s="95" t="s">
        <v>8</v>
      </c>
      <c r="CS44" s="95" t="s">
        <v>10</v>
      </c>
      <c r="CT44" s="95" t="s">
        <v>9</v>
      </c>
      <c r="CU44" s="95" t="s">
        <v>65</v>
      </c>
      <c r="CV44" s="95" t="s">
        <v>28</v>
      </c>
      <c r="CW44" s="95" t="s">
        <v>29</v>
      </c>
      <c r="CX44" s="95" t="s">
        <v>23</v>
      </c>
      <c r="CY44" s="106" t="s">
        <v>24</v>
      </c>
      <c r="CZ44" s="105"/>
      <c r="DA44" s="107"/>
      <c r="DB44" s="95" t="s">
        <v>1</v>
      </c>
      <c r="DC44" s="95" t="s">
        <v>0</v>
      </c>
      <c r="DD44" s="95" t="s">
        <v>21</v>
      </c>
      <c r="DE44" s="95" t="s">
        <v>8</v>
      </c>
      <c r="DF44" s="95" t="s">
        <v>10</v>
      </c>
      <c r="DG44" s="95" t="s">
        <v>9</v>
      </c>
      <c r="DH44" s="95" t="s">
        <v>65</v>
      </c>
      <c r="DI44" s="95" t="s">
        <v>28</v>
      </c>
      <c r="DJ44" s="95" t="s">
        <v>29</v>
      </c>
      <c r="DK44" s="95" t="s">
        <v>23</v>
      </c>
      <c r="DL44" s="106" t="s">
        <v>24</v>
      </c>
      <c r="DM44" s="105"/>
    </row>
    <row r="45" spans="1:117" s="44" customFormat="1" ht="10.15" customHeight="1" x14ac:dyDescent="0.15">
      <c r="A45" s="108" t="s">
        <v>1016</v>
      </c>
      <c r="B45" s="44">
        <v>98719</v>
      </c>
      <c r="C45" s="44">
        <v>24659</v>
      </c>
      <c r="D45" s="44">
        <v>0</v>
      </c>
      <c r="E45" s="44">
        <v>460</v>
      </c>
      <c r="F45" s="44">
        <v>2763</v>
      </c>
      <c r="G45" s="44">
        <v>573</v>
      </c>
      <c r="I45" s="44">
        <v>2785416</v>
      </c>
      <c r="J45" s="44">
        <v>2912590</v>
      </c>
      <c r="K45" s="45">
        <v>127174</v>
      </c>
      <c r="L45" s="46">
        <v>4.3663543444151083E-2</v>
      </c>
      <c r="N45" s="108" t="s">
        <v>1016</v>
      </c>
      <c r="O45" s="44">
        <v>0</v>
      </c>
      <c r="P45" s="44">
        <v>0</v>
      </c>
      <c r="Q45" s="44">
        <v>0</v>
      </c>
      <c r="R45" s="44">
        <v>0</v>
      </c>
      <c r="S45" s="44">
        <v>0</v>
      </c>
      <c r="T45" s="44">
        <v>0</v>
      </c>
      <c r="V45" s="44">
        <v>716966</v>
      </c>
      <c r="W45" s="44">
        <v>716966</v>
      </c>
      <c r="X45" s="45">
        <v>0</v>
      </c>
      <c r="Y45" s="46">
        <v>0</v>
      </c>
      <c r="Z45" s="109"/>
      <c r="AA45" s="108" t="s">
        <v>85</v>
      </c>
      <c r="AB45" s="44">
        <v>60263</v>
      </c>
      <c r="AC45" s="44">
        <v>54248</v>
      </c>
      <c r="AD45" s="44">
        <v>0</v>
      </c>
      <c r="AE45" s="44">
        <v>624</v>
      </c>
      <c r="AF45" s="44">
        <v>8550</v>
      </c>
      <c r="AG45" s="44">
        <v>44</v>
      </c>
      <c r="AI45" s="44">
        <v>364656</v>
      </c>
      <c r="AJ45" s="44">
        <v>488385</v>
      </c>
      <c r="AK45" s="45">
        <v>123729</v>
      </c>
      <c r="AL45" s="46">
        <v>0.25334316164501369</v>
      </c>
      <c r="AM45" s="109"/>
      <c r="AN45" s="108" t="s">
        <v>1016</v>
      </c>
      <c r="AO45" s="44">
        <v>138286</v>
      </c>
      <c r="AP45" s="44">
        <v>422364</v>
      </c>
      <c r="AQ45" s="44">
        <v>0</v>
      </c>
      <c r="AR45" s="44">
        <v>27886</v>
      </c>
      <c r="AS45" s="44">
        <v>95487</v>
      </c>
      <c r="AT45" s="44">
        <v>355273</v>
      </c>
      <c r="AV45" s="44">
        <v>7282308</v>
      </c>
      <c r="AW45" s="44">
        <v>8321604</v>
      </c>
      <c r="AX45" s="45">
        <v>1039296</v>
      </c>
      <c r="AY45" s="46">
        <v>0.12489130701244616</v>
      </c>
      <c r="AZ45" s="109"/>
      <c r="BA45" s="108" t="s">
        <v>1016</v>
      </c>
      <c r="BB45" s="44">
        <v>53934</v>
      </c>
      <c r="BC45" s="44">
        <v>385081</v>
      </c>
      <c r="BD45" s="44">
        <v>0</v>
      </c>
      <c r="BE45" s="44">
        <v>29848</v>
      </c>
      <c r="BF45" s="44">
        <v>109495</v>
      </c>
      <c r="BG45" s="44">
        <v>3320</v>
      </c>
      <c r="BI45" s="44">
        <v>32198739</v>
      </c>
      <c r="BJ45" s="44">
        <v>32780417</v>
      </c>
      <c r="BK45" s="45">
        <v>581678</v>
      </c>
      <c r="BL45" s="46">
        <v>1.774467969702765E-2</v>
      </c>
      <c r="BM45" s="109"/>
      <c r="BN45" s="108" t="s">
        <v>1016</v>
      </c>
      <c r="BO45" s="44">
        <v>0</v>
      </c>
      <c r="BP45" s="44">
        <v>52700</v>
      </c>
      <c r="BQ45" s="44">
        <v>0</v>
      </c>
      <c r="BR45" s="44">
        <v>0</v>
      </c>
      <c r="BS45" s="44">
        <v>0</v>
      </c>
      <c r="BT45" s="44">
        <v>0</v>
      </c>
      <c r="BV45" s="44">
        <v>1090846</v>
      </c>
      <c r="BW45" s="44">
        <v>1143546</v>
      </c>
      <c r="BX45" s="45">
        <v>52700</v>
      </c>
      <c r="BY45" s="46">
        <v>4.6084722433553174E-2</v>
      </c>
      <c r="BZ45" s="109"/>
      <c r="CA45" s="108" t="s">
        <v>1016</v>
      </c>
      <c r="CB45" s="44">
        <v>140116</v>
      </c>
      <c r="CC45" s="44">
        <v>16602</v>
      </c>
      <c r="CD45" s="44">
        <v>0</v>
      </c>
      <c r="CE45" s="44">
        <v>0</v>
      </c>
      <c r="CF45" s="44">
        <v>0</v>
      </c>
      <c r="CG45" s="44">
        <v>0</v>
      </c>
      <c r="CI45" s="44">
        <v>24671496</v>
      </c>
      <c r="CJ45" s="44">
        <v>24828214</v>
      </c>
      <c r="CK45" s="45">
        <v>156718</v>
      </c>
      <c r="CL45" s="46">
        <v>6.3120931694885503E-3</v>
      </c>
      <c r="CM45" s="109"/>
      <c r="CN45" s="108" t="s">
        <v>1016</v>
      </c>
      <c r="CO45" s="44">
        <v>2818240</v>
      </c>
      <c r="CP45" s="44">
        <v>1395644</v>
      </c>
      <c r="CQ45" s="44">
        <v>0</v>
      </c>
      <c r="CR45" s="44">
        <v>979</v>
      </c>
      <c r="CS45" s="44">
        <v>11392</v>
      </c>
      <c r="CT45" s="44">
        <v>313</v>
      </c>
      <c r="CV45" s="44">
        <v>34906234</v>
      </c>
      <c r="CW45" s="44">
        <v>39132802</v>
      </c>
      <c r="CX45" s="45">
        <v>4226568</v>
      </c>
      <c r="CY45" s="46">
        <v>0.10800575946491131</v>
      </c>
      <c r="CZ45" s="109"/>
      <c r="DA45" s="108" t="s">
        <v>1016</v>
      </c>
      <c r="DB45" s="44">
        <v>13877</v>
      </c>
      <c r="DC45" s="44">
        <v>17116</v>
      </c>
      <c r="DD45" s="44">
        <v>0</v>
      </c>
      <c r="DE45" s="44">
        <v>0</v>
      </c>
      <c r="DF45" s="44">
        <v>162</v>
      </c>
      <c r="DG45" s="44">
        <v>3247</v>
      </c>
      <c r="DI45" s="44">
        <v>8331775</v>
      </c>
      <c r="DJ45" s="44">
        <v>8366177</v>
      </c>
      <c r="DK45" s="45">
        <v>34402</v>
      </c>
      <c r="DL45" s="46">
        <v>4.1120334891312964E-3</v>
      </c>
      <c r="DM45" s="109"/>
    </row>
    <row r="46" spans="1:117" s="48" customFormat="1" ht="10.15" customHeight="1" x14ac:dyDescent="0.15">
      <c r="A46" s="56" t="s">
        <v>75</v>
      </c>
      <c r="B46" s="48">
        <v>0</v>
      </c>
      <c r="C46" s="48">
        <v>27158</v>
      </c>
      <c r="D46" s="48">
        <v>0</v>
      </c>
      <c r="E46" s="48">
        <v>4360</v>
      </c>
      <c r="F46" s="48">
        <v>0</v>
      </c>
      <c r="G46" s="48">
        <v>134</v>
      </c>
      <c r="I46" s="48">
        <v>0</v>
      </c>
      <c r="J46" s="48">
        <v>31652</v>
      </c>
      <c r="K46" s="49"/>
      <c r="L46" s="50"/>
      <c r="N46" s="56" t="s">
        <v>75</v>
      </c>
      <c r="O46" s="48">
        <v>0</v>
      </c>
      <c r="P46" s="48">
        <v>0</v>
      </c>
      <c r="Q46" s="48">
        <v>0</v>
      </c>
      <c r="R46" s="48">
        <v>0</v>
      </c>
      <c r="S46" s="48">
        <v>0</v>
      </c>
      <c r="T46" s="48">
        <v>0</v>
      </c>
      <c r="V46" s="48">
        <v>0</v>
      </c>
      <c r="W46" s="48">
        <v>0</v>
      </c>
      <c r="X46" s="49"/>
      <c r="Y46" s="50"/>
      <c r="Z46" s="75"/>
      <c r="AA46" s="56" t="s">
        <v>75</v>
      </c>
      <c r="AB46" s="48">
        <v>43</v>
      </c>
      <c r="AC46" s="48">
        <v>14418</v>
      </c>
      <c r="AD46" s="48">
        <v>1833</v>
      </c>
      <c r="AE46" s="48">
        <v>6645</v>
      </c>
      <c r="AF46" s="48">
        <v>190</v>
      </c>
      <c r="AG46" s="48">
        <v>239</v>
      </c>
      <c r="AI46" s="48">
        <v>1</v>
      </c>
      <c r="AJ46" s="48">
        <v>23369</v>
      </c>
      <c r="AK46" s="49"/>
      <c r="AL46" s="50"/>
      <c r="AM46" s="75"/>
      <c r="AN46" s="56" t="s">
        <v>75</v>
      </c>
      <c r="AO46" s="48">
        <v>48366</v>
      </c>
      <c r="AP46" s="48">
        <v>109659</v>
      </c>
      <c r="AQ46" s="48">
        <v>9341</v>
      </c>
      <c r="AR46" s="48">
        <v>27173</v>
      </c>
      <c r="AS46" s="48">
        <v>33783</v>
      </c>
      <c r="AT46" s="48">
        <v>194236</v>
      </c>
      <c r="AV46" s="48">
        <v>2</v>
      </c>
      <c r="AW46" s="48">
        <v>422560</v>
      </c>
      <c r="AX46" s="49"/>
      <c r="AY46" s="50"/>
      <c r="AZ46" s="75"/>
      <c r="BA46" s="56" t="s">
        <v>75</v>
      </c>
      <c r="BB46" s="48">
        <v>0</v>
      </c>
      <c r="BC46" s="48">
        <v>154911</v>
      </c>
      <c r="BD46" s="48">
        <v>0</v>
      </c>
      <c r="BE46" s="48">
        <v>21634</v>
      </c>
      <c r="BF46" s="48">
        <v>13950</v>
      </c>
      <c r="BG46" s="48">
        <v>0</v>
      </c>
      <c r="BI46" s="48">
        <v>1</v>
      </c>
      <c r="BJ46" s="48">
        <v>190496</v>
      </c>
      <c r="BK46" s="49"/>
      <c r="BL46" s="50"/>
      <c r="BM46" s="75"/>
      <c r="BN46" s="56" t="s">
        <v>75</v>
      </c>
      <c r="BO46" s="48">
        <v>0</v>
      </c>
      <c r="BP46" s="48">
        <v>1818</v>
      </c>
      <c r="BQ46" s="48">
        <v>0</v>
      </c>
      <c r="BR46" s="48">
        <v>7</v>
      </c>
      <c r="BS46" s="48">
        <v>0</v>
      </c>
      <c r="BT46" s="48">
        <v>0</v>
      </c>
      <c r="BV46" s="48">
        <v>0</v>
      </c>
      <c r="BW46" s="48">
        <v>1825</v>
      </c>
      <c r="BX46" s="49"/>
      <c r="BY46" s="50"/>
      <c r="BZ46" s="75"/>
      <c r="CA46" s="56" t="s">
        <v>75</v>
      </c>
      <c r="CB46" s="48">
        <v>0</v>
      </c>
      <c r="CC46" s="48">
        <v>36647</v>
      </c>
      <c r="CD46" s="48">
        <v>0</v>
      </c>
      <c r="CE46" s="48">
        <v>0</v>
      </c>
      <c r="CF46" s="48">
        <v>0</v>
      </c>
      <c r="CG46" s="48">
        <v>0</v>
      </c>
      <c r="CI46" s="48">
        <v>0</v>
      </c>
      <c r="CJ46" s="48">
        <v>36647</v>
      </c>
      <c r="CK46" s="49"/>
      <c r="CL46" s="50"/>
      <c r="CM46" s="75"/>
      <c r="CN46" s="56" t="s">
        <v>75</v>
      </c>
      <c r="CO46" s="48">
        <v>4902</v>
      </c>
      <c r="CP46" s="48">
        <v>149211</v>
      </c>
      <c r="CQ46" s="48">
        <v>0</v>
      </c>
      <c r="CR46" s="48">
        <v>1356</v>
      </c>
      <c r="CS46" s="48">
        <v>0</v>
      </c>
      <c r="CT46" s="48">
        <v>0</v>
      </c>
      <c r="CV46" s="48">
        <v>0</v>
      </c>
      <c r="CW46" s="48">
        <v>155469</v>
      </c>
      <c r="CX46" s="49"/>
      <c r="CY46" s="50"/>
      <c r="CZ46" s="75"/>
      <c r="DA46" s="56" t="s">
        <v>75</v>
      </c>
      <c r="DB46" s="48">
        <v>95520</v>
      </c>
      <c r="DC46" s="48">
        <v>64857</v>
      </c>
      <c r="DD46" s="48">
        <v>0</v>
      </c>
      <c r="DE46" s="48">
        <v>0</v>
      </c>
      <c r="DF46" s="48">
        <v>0</v>
      </c>
      <c r="DG46" s="48">
        <v>365</v>
      </c>
      <c r="DI46" s="48">
        <v>0</v>
      </c>
      <c r="DJ46" s="48">
        <v>160742</v>
      </c>
      <c r="DK46" s="49"/>
      <c r="DL46" s="50"/>
      <c r="DM46" s="75"/>
    </row>
    <row r="47" spans="1:117" s="48" customFormat="1" ht="10.15" customHeight="1" x14ac:dyDescent="0.15">
      <c r="A47" s="57" t="s">
        <v>76</v>
      </c>
      <c r="B47" s="48">
        <v>0</v>
      </c>
      <c r="C47" s="48">
        <v>0</v>
      </c>
      <c r="D47" s="48">
        <v>0</v>
      </c>
      <c r="E47" s="48">
        <v>0</v>
      </c>
      <c r="F47" s="48">
        <v>0</v>
      </c>
      <c r="G47" s="48">
        <v>0</v>
      </c>
      <c r="I47" s="112">
        <v>-31652</v>
      </c>
      <c r="J47" s="112">
        <v>-31652</v>
      </c>
      <c r="K47" s="49"/>
      <c r="L47" s="50"/>
      <c r="N47" s="57" t="s">
        <v>76</v>
      </c>
      <c r="O47" s="48">
        <v>0</v>
      </c>
      <c r="P47" s="48">
        <v>0</v>
      </c>
      <c r="Q47" s="48">
        <v>0</v>
      </c>
      <c r="R47" s="48">
        <v>0</v>
      </c>
      <c r="S47" s="48">
        <v>0</v>
      </c>
      <c r="T47" s="48">
        <v>0</v>
      </c>
      <c r="V47" s="48">
        <v>0</v>
      </c>
      <c r="W47" s="48">
        <v>0</v>
      </c>
      <c r="X47" s="49"/>
      <c r="Y47" s="50"/>
      <c r="Z47" s="75"/>
      <c r="AA47" s="57" t="s">
        <v>76</v>
      </c>
      <c r="AB47" s="48">
        <v>0</v>
      </c>
      <c r="AC47" s="98">
        <v>-1</v>
      </c>
      <c r="AD47" s="48">
        <v>0</v>
      </c>
      <c r="AE47" s="48">
        <v>0</v>
      </c>
      <c r="AF47" s="48">
        <v>0</v>
      </c>
      <c r="AG47" s="48">
        <v>0</v>
      </c>
      <c r="AI47" s="98">
        <v>-23368</v>
      </c>
      <c r="AJ47" s="98">
        <v>-23369</v>
      </c>
      <c r="AK47" s="49"/>
      <c r="AL47" s="50"/>
      <c r="AM47" s="75"/>
      <c r="AN47" s="57" t="s">
        <v>76</v>
      </c>
      <c r="AO47" s="48">
        <v>0</v>
      </c>
      <c r="AP47" s="98">
        <v>-1</v>
      </c>
      <c r="AQ47" s="48">
        <v>0</v>
      </c>
      <c r="AR47" s="48">
        <v>0</v>
      </c>
      <c r="AS47" s="48">
        <v>-1</v>
      </c>
      <c r="AT47" s="48">
        <v>-2</v>
      </c>
      <c r="AV47" s="98">
        <v>-422556</v>
      </c>
      <c r="AW47" s="98">
        <v>-422560</v>
      </c>
      <c r="AX47" s="49"/>
      <c r="AY47" s="50"/>
      <c r="AZ47" s="75"/>
      <c r="BA47" s="57" t="s">
        <v>76</v>
      </c>
      <c r="BB47" s="48">
        <v>0</v>
      </c>
      <c r="BC47" s="48">
        <v>0</v>
      </c>
      <c r="BD47" s="48">
        <v>0</v>
      </c>
      <c r="BE47" s="48">
        <v>0</v>
      </c>
      <c r="BF47" s="48">
        <v>-1</v>
      </c>
      <c r="BG47" s="48">
        <v>0</v>
      </c>
      <c r="BI47" s="98">
        <v>-190495</v>
      </c>
      <c r="BJ47" s="98">
        <v>-190496</v>
      </c>
      <c r="BK47" s="49"/>
      <c r="BL47" s="50"/>
      <c r="BM47" s="75"/>
      <c r="BN47" s="57" t="s">
        <v>76</v>
      </c>
      <c r="BO47" s="48">
        <v>0</v>
      </c>
      <c r="BP47" s="48">
        <v>0</v>
      </c>
      <c r="BQ47" s="48">
        <v>0</v>
      </c>
      <c r="BR47" s="48">
        <v>0</v>
      </c>
      <c r="BS47" s="48">
        <v>0</v>
      </c>
      <c r="BT47" s="48">
        <v>0</v>
      </c>
      <c r="BV47" s="98">
        <v>-1825</v>
      </c>
      <c r="BW47" s="98">
        <v>-1825</v>
      </c>
      <c r="BX47" s="49"/>
      <c r="BY47" s="50"/>
      <c r="BZ47" s="75"/>
      <c r="CA47" s="57" t="s">
        <v>76</v>
      </c>
      <c r="CB47" s="48">
        <v>0</v>
      </c>
      <c r="CC47" s="48">
        <v>0</v>
      </c>
      <c r="CD47" s="48">
        <v>0</v>
      </c>
      <c r="CE47" s="48">
        <v>0</v>
      </c>
      <c r="CF47" s="48">
        <v>0</v>
      </c>
      <c r="CG47" s="48">
        <v>0</v>
      </c>
      <c r="CI47" s="98">
        <v>-36647</v>
      </c>
      <c r="CJ47" s="98">
        <v>-36647</v>
      </c>
      <c r="CK47" s="49"/>
      <c r="CL47" s="50"/>
      <c r="CM47" s="75"/>
      <c r="CN47" s="57" t="s">
        <v>76</v>
      </c>
      <c r="CO47" s="48">
        <v>0</v>
      </c>
      <c r="CP47" s="48">
        <v>0</v>
      </c>
      <c r="CQ47" s="48">
        <v>0</v>
      </c>
      <c r="CR47" s="48">
        <v>0</v>
      </c>
      <c r="CS47" s="48">
        <v>0</v>
      </c>
      <c r="CT47" s="48">
        <v>0</v>
      </c>
      <c r="CV47" s="98">
        <v>-155469</v>
      </c>
      <c r="CW47" s="98">
        <v>-155469</v>
      </c>
      <c r="CX47" s="49"/>
      <c r="CY47" s="50"/>
      <c r="CZ47" s="75"/>
      <c r="DA47" s="57" t="s">
        <v>76</v>
      </c>
      <c r="DB47" s="48">
        <v>0</v>
      </c>
      <c r="DC47" s="48">
        <v>0</v>
      </c>
      <c r="DD47" s="48">
        <v>0</v>
      </c>
      <c r="DE47" s="48">
        <v>0</v>
      </c>
      <c r="DF47" s="48">
        <v>0</v>
      </c>
      <c r="DG47" s="48">
        <v>0</v>
      </c>
      <c r="DI47" s="98">
        <v>-160742</v>
      </c>
      <c r="DJ47" s="98">
        <v>-160742</v>
      </c>
      <c r="DK47" s="49"/>
      <c r="DL47" s="50"/>
      <c r="DM47" s="75"/>
    </row>
    <row r="48" spans="1:117" s="48" customFormat="1" ht="10.15" customHeight="1" x14ac:dyDescent="0.15">
      <c r="A48" s="58" t="s">
        <v>77</v>
      </c>
      <c r="B48" s="51">
        <v>0</v>
      </c>
      <c r="C48" s="51">
        <v>27158</v>
      </c>
      <c r="D48" s="51">
        <v>0</v>
      </c>
      <c r="E48" s="51">
        <v>4360</v>
      </c>
      <c r="F48" s="51">
        <v>0</v>
      </c>
      <c r="G48" s="51">
        <v>134</v>
      </c>
      <c r="H48" s="51"/>
      <c r="I48" s="113">
        <v>-31652</v>
      </c>
      <c r="J48" s="51">
        <v>0</v>
      </c>
      <c r="K48" s="21">
        <v>31652</v>
      </c>
      <c r="L48" s="50"/>
      <c r="N48" s="58" t="s">
        <v>77</v>
      </c>
      <c r="O48" s="51">
        <v>0</v>
      </c>
      <c r="P48" s="51">
        <v>0</v>
      </c>
      <c r="Q48" s="51">
        <v>0</v>
      </c>
      <c r="R48" s="51">
        <v>0</v>
      </c>
      <c r="S48" s="51">
        <v>0</v>
      </c>
      <c r="T48" s="51">
        <v>0</v>
      </c>
      <c r="U48" s="51"/>
      <c r="V48" s="51">
        <v>0</v>
      </c>
      <c r="W48" s="51">
        <v>0</v>
      </c>
      <c r="X48" s="21">
        <v>0</v>
      </c>
      <c r="Y48" s="50"/>
      <c r="Z48" s="75"/>
      <c r="AA48" s="58" t="s">
        <v>77</v>
      </c>
      <c r="AB48" s="51">
        <v>43</v>
      </c>
      <c r="AC48" s="51">
        <v>14417</v>
      </c>
      <c r="AD48" s="51">
        <v>1833</v>
      </c>
      <c r="AE48" s="51">
        <v>6645</v>
      </c>
      <c r="AF48" s="51">
        <v>190</v>
      </c>
      <c r="AG48" s="51">
        <v>239</v>
      </c>
      <c r="AH48" s="51"/>
      <c r="AI48" s="99">
        <v>-23367</v>
      </c>
      <c r="AJ48" s="51">
        <v>0</v>
      </c>
      <c r="AK48" s="21">
        <v>23367</v>
      </c>
      <c r="AL48" s="50"/>
      <c r="AM48" s="75"/>
      <c r="AN48" s="58" t="s">
        <v>77</v>
      </c>
      <c r="AO48" s="51">
        <v>48366</v>
      </c>
      <c r="AP48" s="99">
        <v>109658</v>
      </c>
      <c r="AQ48" s="51">
        <v>9341</v>
      </c>
      <c r="AR48" s="51">
        <v>27173</v>
      </c>
      <c r="AS48" s="51">
        <v>33782</v>
      </c>
      <c r="AT48" s="51">
        <v>194234</v>
      </c>
      <c r="AU48" s="51"/>
      <c r="AV48" s="99">
        <v>-422554</v>
      </c>
      <c r="AW48" s="51">
        <v>0</v>
      </c>
      <c r="AX48" s="21">
        <v>422554</v>
      </c>
      <c r="AY48" s="50"/>
      <c r="AZ48" s="75"/>
      <c r="BA48" s="58" t="s">
        <v>77</v>
      </c>
      <c r="BB48" s="51">
        <v>0</v>
      </c>
      <c r="BC48" s="51">
        <v>154911</v>
      </c>
      <c r="BD48" s="51">
        <v>0</v>
      </c>
      <c r="BE48" s="51">
        <v>21634</v>
      </c>
      <c r="BF48" s="51">
        <v>13949</v>
      </c>
      <c r="BG48" s="51">
        <v>0</v>
      </c>
      <c r="BH48" s="51"/>
      <c r="BI48" s="99">
        <v>-190494</v>
      </c>
      <c r="BJ48" s="51">
        <v>0</v>
      </c>
      <c r="BK48" s="21">
        <v>190494</v>
      </c>
      <c r="BL48" s="50"/>
      <c r="BM48" s="75"/>
      <c r="BN48" s="58" t="s">
        <v>77</v>
      </c>
      <c r="BO48" s="51">
        <v>0</v>
      </c>
      <c r="BP48" s="51">
        <v>1818</v>
      </c>
      <c r="BQ48" s="51">
        <v>0</v>
      </c>
      <c r="BR48" s="51">
        <v>7</v>
      </c>
      <c r="BS48" s="51">
        <v>0</v>
      </c>
      <c r="BT48" s="51">
        <v>0</v>
      </c>
      <c r="BU48" s="51"/>
      <c r="BV48" s="99">
        <v>-1825</v>
      </c>
      <c r="BW48" s="51">
        <v>0</v>
      </c>
      <c r="BX48" s="21">
        <v>1825</v>
      </c>
      <c r="BY48" s="50"/>
      <c r="BZ48" s="75"/>
      <c r="CA48" s="58" t="s">
        <v>77</v>
      </c>
      <c r="CB48" s="51">
        <v>0</v>
      </c>
      <c r="CC48" s="51">
        <v>36647</v>
      </c>
      <c r="CD48" s="51">
        <v>0</v>
      </c>
      <c r="CE48" s="51">
        <v>0</v>
      </c>
      <c r="CF48" s="51">
        <v>0</v>
      </c>
      <c r="CG48" s="51">
        <v>0</v>
      </c>
      <c r="CH48" s="51"/>
      <c r="CI48" s="99">
        <v>-36647</v>
      </c>
      <c r="CJ48" s="51">
        <v>0</v>
      </c>
      <c r="CK48" s="21">
        <v>36647</v>
      </c>
      <c r="CL48" s="50"/>
      <c r="CM48" s="75"/>
      <c r="CN48" s="58" t="s">
        <v>77</v>
      </c>
      <c r="CO48" s="51">
        <v>4902</v>
      </c>
      <c r="CP48" s="51">
        <v>149211</v>
      </c>
      <c r="CQ48" s="51">
        <v>0</v>
      </c>
      <c r="CR48" s="51">
        <v>1356</v>
      </c>
      <c r="CS48" s="51">
        <v>0</v>
      </c>
      <c r="CT48" s="51">
        <v>0</v>
      </c>
      <c r="CU48" s="51"/>
      <c r="CV48" s="99">
        <v>-155469</v>
      </c>
      <c r="CW48" s="51">
        <v>0</v>
      </c>
      <c r="CX48" s="21">
        <v>155469</v>
      </c>
      <c r="CY48" s="50"/>
      <c r="CZ48" s="75"/>
      <c r="DA48" s="58" t="s">
        <v>77</v>
      </c>
      <c r="DB48" s="51">
        <v>95520</v>
      </c>
      <c r="DC48" s="51">
        <v>64857</v>
      </c>
      <c r="DD48" s="51">
        <v>0</v>
      </c>
      <c r="DE48" s="51">
        <v>0</v>
      </c>
      <c r="DF48" s="51">
        <v>0</v>
      </c>
      <c r="DG48" s="51">
        <v>365</v>
      </c>
      <c r="DH48" s="51"/>
      <c r="DI48" s="99">
        <v>-160742</v>
      </c>
      <c r="DJ48" s="51">
        <v>0</v>
      </c>
      <c r="DK48" s="21">
        <v>160742</v>
      </c>
      <c r="DL48" s="50"/>
      <c r="DM48" s="75"/>
    </row>
    <row r="49" spans="1:117" s="54" customFormat="1" ht="10.15" customHeight="1" x14ac:dyDescent="0.15">
      <c r="A49" s="59" t="s">
        <v>5</v>
      </c>
      <c r="B49" s="52">
        <v>0</v>
      </c>
      <c r="C49" s="52">
        <v>1.1013423090960703</v>
      </c>
      <c r="D49" s="52" t="s">
        <v>7</v>
      </c>
      <c r="E49" s="52">
        <v>9.4782608695652169</v>
      </c>
      <c r="F49" s="52">
        <v>0</v>
      </c>
      <c r="G49" s="52">
        <v>0.2338568935427574</v>
      </c>
      <c r="H49" s="52"/>
      <c r="I49" s="52">
        <v>-1.1363473175999563E-2</v>
      </c>
      <c r="J49" s="52">
        <v>0</v>
      </c>
      <c r="K49" s="11">
        <v>0.24888735118813593</v>
      </c>
      <c r="L49" s="53"/>
      <c r="N49" s="59" t="s">
        <v>5</v>
      </c>
      <c r="O49" s="52" t="s">
        <v>7</v>
      </c>
      <c r="P49" s="52" t="s">
        <v>7</v>
      </c>
      <c r="Q49" s="52" t="s">
        <v>7</v>
      </c>
      <c r="R49" s="52" t="s">
        <v>7</v>
      </c>
      <c r="S49" s="52" t="s">
        <v>7</v>
      </c>
      <c r="T49" s="52" t="s">
        <v>7</v>
      </c>
      <c r="U49" s="52"/>
      <c r="V49" s="52">
        <v>0</v>
      </c>
      <c r="W49" s="52">
        <v>0</v>
      </c>
      <c r="X49" s="11"/>
      <c r="Y49" s="53"/>
      <c r="AA49" s="59" t="s">
        <v>5</v>
      </c>
      <c r="AB49" s="52">
        <v>7.1353898743839505E-4</v>
      </c>
      <c r="AC49" s="52">
        <v>0.2657609497124318</v>
      </c>
      <c r="AD49" s="52" t="s">
        <v>7</v>
      </c>
      <c r="AE49" s="52">
        <v>10.649038461538462</v>
      </c>
      <c r="AF49" s="52">
        <v>2.2222222222222223E-2</v>
      </c>
      <c r="AG49" s="52">
        <v>5.4318181818181817</v>
      </c>
      <c r="AH49" s="52"/>
      <c r="AI49" s="52">
        <v>-6.4079570883243384E-2</v>
      </c>
      <c r="AJ49" s="52">
        <v>0</v>
      </c>
      <c r="AK49" s="11">
        <v>0.18885629076449337</v>
      </c>
      <c r="AL49" s="53"/>
      <c r="AN49" s="59" t="s">
        <v>5</v>
      </c>
      <c r="AO49" s="52">
        <v>0.34975340960039336</v>
      </c>
      <c r="AP49" s="52">
        <v>0.25962913505885921</v>
      </c>
      <c r="AQ49" s="52" t="s">
        <v>7</v>
      </c>
      <c r="AR49" s="52">
        <v>0.97443161443018</v>
      </c>
      <c r="AS49" s="52">
        <v>0.35378637929770546</v>
      </c>
      <c r="AT49" s="52">
        <v>0.54671759463848923</v>
      </c>
      <c r="AU49" s="52"/>
      <c r="AV49" s="52">
        <v>-5.8024736113880378E-2</v>
      </c>
      <c r="AW49" s="52">
        <v>0</v>
      </c>
      <c r="AX49" s="11">
        <v>0.406577144528604</v>
      </c>
      <c r="AY49" s="53"/>
      <c r="BA49" s="59" t="s">
        <v>5</v>
      </c>
      <c r="BB49" s="52">
        <v>0</v>
      </c>
      <c r="BC49" s="52">
        <v>0.40228159789758516</v>
      </c>
      <c r="BD49" s="52" t="s">
        <v>7</v>
      </c>
      <c r="BE49" s="52">
        <v>0.72480568212275531</v>
      </c>
      <c r="BF49" s="52">
        <v>0.1273939449289922</v>
      </c>
      <c r="BG49" s="52">
        <v>0</v>
      </c>
      <c r="BH49" s="52"/>
      <c r="BI49" s="52">
        <v>-5.9161944199119104E-3</v>
      </c>
      <c r="BJ49" s="52">
        <v>0</v>
      </c>
      <c r="BK49" s="11">
        <v>0.3274904672344493</v>
      </c>
      <c r="BL49" s="53"/>
      <c r="BN49" s="59" t="s">
        <v>5</v>
      </c>
      <c r="BO49" s="52" t="s">
        <v>7</v>
      </c>
      <c r="BP49" s="52">
        <v>3.4497153700189756E-2</v>
      </c>
      <c r="BQ49" s="52" t="s">
        <v>7</v>
      </c>
      <c r="BR49" s="52" t="s">
        <v>7</v>
      </c>
      <c r="BS49" s="52" t="s">
        <v>7</v>
      </c>
      <c r="BT49" s="52" t="s">
        <v>7</v>
      </c>
      <c r="BU49" s="52"/>
      <c r="BV49" s="52">
        <v>-1.6730134226096076E-3</v>
      </c>
      <c r="BW49" s="52">
        <v>0</v>
      </c>
      <c r="BX49" s="11">
        <v>3.4629981024667932E-2</v>
      </c>
      <c r="BY49" s="53"/>
      <c r="CA49" s="59" t="s">
        <v>5</v>
      </c>
      <c r="CB49" s="52">
        <v>0</v>
      </c>
      <c r="CC49" s="52">
        <v>2.2073846524515117</v>
      </c>
      <c r="CD49" s="52" t="s">
        <v>7</v>
      </c>
      <c r="CE49" s="52" t="s">
        <v>7</v>
      </c>
      <c r="CF49" s="52" t="s">
        <v>7</v>
      </c>
      <c r="CG49" s="52" t="s">
        <v>7</v>
      </c>
      <c r="CH49" s="52"/>
      <c r="CI49" s="52">
        <v>-1.4853983722754387E-3</v>
      </c>
      <c r="CJ49" s="52">
        <v>0</v>
      </c>
      <c r="CK49" s="11">
        <v>0.2338404012302352</v>
      </c>
      <c r="CL49" s="53"/>
      <c r="CN49" s="59" t="s">
        <v>5</v>
      </c>
      <c r="CO49" s="52">
        <v>1.7393834449869422E-3</v>
      </c>
      <c r="CP49" s="52">
        <v>0.10691193456210896</v>
      </c>
      <c r="CQ49" s="52" t="s">
        <v>7</v>
      </c>
      <c r="CR49" s="52">
        <v>1.3850868232890705</v>
      </c>
      <c r="CS49" s="52">
        <v>0</v>
      </c>
      <c r="CT49" s="52">
        <v>0</v>
      </c>
      <c r="CU49" s="52"/>
      <c r="CV49" s="52">
        <v>-4.4539035634723586E-3</v>
      </c>
      <c r="CW49" s="52">
        <v>0</v>
      </c>
      <c r="CX49" s="11">
        <v>3.6783745109507285E-2</v>
      </c>
      <c r="CY49" s="53"/>
      <c r="DA49" s="59" t="s">
        <v>5</v>
      </c>
      <c r="DB49" s="52">
        <v>6.8833321323052532</v>
      </c>
      <c r="DC49" s="52">
        <v>3.7892615096985276</v>
      </c>
      <c r="DD49" s="52" t="s">
        <v>7</v>
      </c>
      <c r="DE49" s="52" t="s">
        <v>7</v>
      </c>
      <c r="DF49" s="52">
        <v>0</v>
      </c>
      <c r="DG49" s="52">
        <v>0.11241145672928858</v>
      </c>
      <c r="DH49" s="52"/>
      <c r="DI49" s="52">
        <v>-1.9292647725124599E-2</v>
      </c>
      <c r="DJ49" s="52">
        <v>0</v>
      </c>
      <c r="DK49" s="11">
        <v>4.6724609034358471</v>
      </c>
      <c r="DL49" s="53"/>
    </row>
    <row r="50" spans="1:117" s="44" customFormat="1" ht="10.15" customHeight="1" x14ac:dyDescent="0.15">
      <c r="A50" s="108" t="s">
        <v>86</v>
      </c>
      <c r="B50" s="44">
        <v>98719</v>
      </c>
      <c r="C50" s="44">
        <v>51817</v>
      </c>
      <c r="D50" s="44">
        <v>0</v>
      </c>
      <c r="E50" s="44">
        <v>4820</v>
      </c>
      <c r="F50" s="44">
        <v>2763</v>
      </c>
      <c r="G50" s="44">
        <v>707</v>
      </c>
      <c r="I50" s="44">
        <v>2753764</v>
      </c>
      <c r="J50" s="44">
        <v>2912590</v>
      </c>
      <c r="K50" s="45">
        <v>158826</v>
      </c>
      <c r="L50" s="46">
        <v>5.4530847115453945E-2</v>
      </c>
      <c r="N50" s="108" t="s">
        <v>86</v>
      </c>
      <c r="O50" s="44">
        <v>0</v>
      </c>
      <c r="P50" s="44">
        <v>0</v>
      </c>
      <c r="Q50" s="44">
        <v>0</v>
      </c>
      <c r="R50" s="44">
        <v>0</v>
      </c>
      <c r="S50" s="44">
        <v>0</v>
      </c>
      <c r="T50" s="44">
        <v>0</v>
      </c>
      <c r="V50" s="44">
        <v>716966</v>
      </c>
      <c r="W50" s="44">
        <v>716966</v>
      </c>
      <c r="X50" s="45">
        <v>0</v>
      </c>
      <c r="Y50" s="46">
        <v>0</v>
      </c>
      <c r="Z50" s="109"/>
      <c r="AA50" s="108" t="s">
        <v>86</v>
      </c>
      <c r="AB50" s="44">
        <v>60306</v>
      </c>
      <c r="AC50" s="44">
        <v>68665</v>
      </c>
      <c r="AD50" s="44">
        <v>1833</v>
      </c>
      <c r="AE50" s="44">
        <v>7269</v>
      </c>
      <c r="AF50" s="44">
        <v>8740</v>
      </c>
      <c r="AG50" s="44">
        <v>283</v>
      </c>
      <c r="AI50" s="44">
        <v>341289</v>
      </c>
      <c r="AJ50" s="44">
        <v>488385</v>
      </c>
      <c r="AK50" s="45">
        <v>147096</v>
      </c>
      <c r="AL50" s="46">
        <v>0.3011886114438404</v>
      </c>
      <c r="AM50" s="109"/>
      <c r="AN50" s="108" t="s">
        <v>86</v>
      </c>
      <c r="AO50" s="44">
        <v>186652</v>
      </c>
      <c r="AP50" s="44">
        <v>532022</v>
      </c>
      <c r="AQ50" s="44">
        <v>9341</v>
      </c>
      <c r="AR50" s="44">
        <v>55059</v>
      </c>
      <c r="AS50" s="44">
        <v>129269</v>
      </c>
      <c r="AT50" s="44">
        <v>549507</v>
      </c>
      <c r="AV50" s="44">
        <v>6859754</v>
      </c>
      <c r="AW50" s="44">
        <v>8321604</v>
      </c>
      <c r="AX50" s="45">
        <v>1461850</v>
      </c>
      <c r="AY50" s="46">
        <v>0.17566925799401173</v>
      </c>
      <c r="AZ50" s="109"/>
      <c r="BA50" s="108" t="s">
        <v>86</v>
      </c>
      <c r="BB50" s="44">
        <v>53934</v>
      </c>
      <c r="BC50" s="44">
        <v>539992</v>
      </c>
      <c r="BD50" s="44">
        <v>0</v>
      </c>
      <c r="BE50" s="44">
        <v>51482</v>
      </c>
      <c r="BF50" s="44">
        <v>123444</v>
      </c>
      <c r="BG50" s="44">
        <v>3320</v>
      </c>
      <c r="BI50" s="44">
        <v>32008245</v>
      </c>
      <c r="BJ50" s="44">
        <v>32780417</v>
      </c>
      <c r="BK50" s="45">
        <v>772172</v>
      </c>
      <c r="BL50" s="46">
        <v>2.355589314193288E-2</v>
      </c>
      <c r="BM50" s="109"/>
      <c r="BN50" s="108" t="s">
        <v>86</v>
      </c>
      <c r="BO50" s="44">
        <v>0</v>
      </c>
      <c r="BP50" s="44">
        <v>54518</v>
      </c>
      <c r="BQ50" s="44">
        <v>0</v>
      </c>
      <c r="BR50" s="44">
        <v>7</v>
      </c>
      <c r="BS50" s="44">
        <v>0</v>
      </c>
      <c r="BT50" s="44">
        <v>0</v>
      </c>
      <c r="BV50" s="44">
        <v>1089021</v>
      </c>
      <c r="BW50" s="44">
        <v>1143546</v>
      </c>
      <c r="BX50" s="45">
        <v>54525</v>
      </c>
      <c r="BY50" s="46">
        <v>4.7680635496954213E-2</v>
      </c>
      <c r="BZ50" s="109"/>
      <c r="CA50" s="108" t="s">
        <v>86</v>
      </c>
      <c r="CB50" s="44">
        <v>140116</v>
      </c>
      <c r="CC50" s="44">
        <v>53249</v>
      </c>
      <c r="CD50" s="44">
        <v>0</v>
      </c>
      <c r="CE50" s="44">
        <v>0</v>
      </c>
      <c r="CF50" s="44">
        <v>0</v>
      </c>
      <c r="CG50" s="44">
        <v>0</v>
      </c>
      <c r="CI50" s="44">
        <v>24634849</v>
      </c>
      <c r="CJ50" s="44">
        <v>24828214</v>
      </c>
      <c r="CK50" s="45">
        <v>193365</v>
      </c>
      <c r="CL50" s="46">
        <v>7.7881155688443804E-3</v>
      </c>
      <c r="CM50" s="109"/>
      <c r="CN50" s="108" t="s">
        <v>86</v>
      </c>
      <c r="CO50" s="44">
        <v>2823142</v>
      </c>
      <c r="CP50" s="44">
        <v>1544855</v>
      </c>
      <c r="CQ50" s="44">
        <v>0</v>
      </c>
      <c r="CR50" s="44">
        <v>2335</v>
      </c>
      <c r="CS50" s="44">
        <v>11392</v>
      </c>
      <c r="CT50" s="44">
        <v>313</v>
      </c>
      <c r="CV50" s="44">
        <v>34750765</v>
      </c>
      <c r="CW50" s="44">
        <v>39132802</v>
      </c>
      <c r="CX50" s="45">
        <v>4382037</v>
      </c>
      <c r="CY50" s="46">
        <v>0.11197861579142736</v>
      </c>
      <c r="CZ50" s="109"/>
      <c r="DA50" s="108" t="s">
        <v>86</v>
      </c>
      <c r="DB50" s="44">
        <v>109397</v>
      </c>
      <c r="DC50" s="44">
        <v>81973</v>
      </c>
      <c r="DD50" s="44">
        <v>0</v>
      </c>
      <c r="DE50" s="44">
        <v>0</v>
      </c>
      <c r="DF50" s="44">
        <v>162</v>
      </c>
      <c r="DG50" s="44">
        <v>3612</v>
      </c>
      <c r="DI50" s="44">
        <v>8171033</v>
      </c>
      <c r="DJ50" s="44">
        <v>8366177</v>
      </c>
      <c r="DK50" s="45">
        <v>195144</v>
      </c>
      <c r="DL50" s="46">
        <v>2.3325349200716168E-2</v>
      </c>
      <c r="DM50" s="109"/>
    </row>
    <row r="51" spans="1:117" ht="10.15" customHeight="1" x14ac:dyDescent="0.25">
      <c r="A51"/>
      <c r="B51" s="1"/>
      <c r="C51" s="1"/>
      <c r="D51" s="1"/>
      <c r="E51" s="1"/>
      <c r="F51" s="1"/>
      <c r="G51" s="1"/>
      <c r="H51" s="1"/>
      <c r="I51" s="1"/>
      <c r="J51" s="1"/>
      <c r="K51" s="1"/>
      <c r="M51" s="1"/>
      <c r="N51"/>
      <c r="O51" s="1"/>
      <c r="P51" s="1"/>
      <c r="Q51" s="1"/>
      <c r="R51" s="1"/>
      <c r="S51" s="1"/>
      <c r="T51" s="1"/>
      <c r="U51" s="1"/>
      <c r="V51" s="1"/>
      <c r="W51" s="1"/>
      <c r="X51" s="1"/>
      <c r="Z51" s="2"/>
      <c r="AA51"/>
      <c r="AB51" s="1"/>
      <c r="AC51" s="1"/>
      <c r="AD51" s="1"/>
      <c r="AE51" s="1"/>
      <c r="AF51" s="1"/>
      <c r="AG51" s="1"/>
      <c r="AH51" s="1"/>
      <c r="AI51" s="1"/>
      <c r="AJ51" s="1"/>
      <c r="AK51" s="1"/>
      <c r="AM51" s="2"/>
      <c r="AN51"/>
      <c r="AO51" s="1"/>
      <c r="AP51" s="1"/>
      <c r="AQ51" s="1"/>
      <c r="AR51" s="1"/>
      <c r="AS51" s="1"/>
      <c r="AT51" s="1"/>
      <c r="AU51" s="1"/>
      <c r="AV51" s="1"/>
      <c r="AW51" s="1"/>
      <c r="AX51" s="1"/>
      <c r="AZ51" s="2"/>
      <c r="BA51"/>
      <c r="BB51" s="1"/>
      <c r="BC51" s="1"/>
      <c r="BD51" s="1"/>
      <c r="BE51" s="1"/>
      <c r="BF51" s="1"/>
      <c r="BG51" s="1"/>
      <c r="BH51" s="1"/>
      <c r="BI51" s="1"/>
      <c r="BJ51" s="1"/>
      <c r="BK51" s="1"/>
      <c r="BM51" s="2"/>
      <c r="BN51"/>
      <c r="BO51" s="1"/>
      <c r="BP51" s="1"/>
      <c r="BQ51" s="1"/>
      <c r="BR51" s="1"/>
      <c r="BS51" s="1"/>
      <c r="BT51" s="1"/>
      <c r="BU51" s="1"/>
      <c r="BV51" s="1"/>
      <c r="BW51" s="1"/>
      <c r="BX51" s="1"/>
      <c r="BZ51" s="2"/>
      <c r="CA51"/>
      <c r="CB51" s="1"/>
      <c r="CC51" s="1"/>
      <c r="CD51" s="1"/>
      <c r="CE51" s="1"/>
      <c r="CF51" s="1"/>
      <c r="CG51" s="1"/>
      <c r="CH51" s="1"/>
      <c r="CI51" s="1"/>
      <c r="CJ51" s="1"/>
      <c r="CK51" s="1"/>
      <c r="CM51" s="2"/>
      <c r="CN51"/>
      <c r="CO51" s="1"/>
      <c r="CP51" s="1"/>
      <c r="CQ51" s="1"/>
      <c r="CR51" s="1"/>
      <c r="CS51" s="1"/>
      <c r="CT51" s="1"/>
      <c r="CU51" s="1"/>
      <c r="CV51" s="1"/>
      <c r="CW51" s="1"/>
      <c r="CX51" s="1"/>
      <c r="CZ51" s="2"/>
      <c r="DA51"/>
      <c r="DB51" s="1"/>
      <c r="DC51" s="1"/>
      <c r="DD51" s="1"/>
      <c r="DE51" s="1"/>
      <c r="DF51" s="1"/>
      <c r="DG51" s="1"/>
      <c r="DH51" s="1"/>
      <c r="DI51" s="1"/>
      <c r="DJ51" s="1"/>
      <c r="DK51" s="1"/>
      <c r="DM51" s="2"/>
    </row>
    <row r="52" spans="1:117" s="104" customFormat="1" ht="18" customHeight="1" x14ac:dyDescent="0.15">
      <c r="A52" s="107"/>
      <c r="B52" s="95" t="s">
        <v>1</v>
      </c>
      <c r="C52" s="95" t="s">
        <v>0</v>
      </c>
      <c r="D52" s="95" t="s">
        <v>21</v>
      </c>
      <c r="E52" s="95" t="s">
        <v>8</v>
      </c>
      <c r="F52" s="95" t="s">
        <v>10</v>
      </c>
      <c r="G52" s="95" t="s">
        <v>9</v>
      </c>
      <c r="H52" s="95" t="s">
        <v>65</v>
      </c>
      <c r="I52" s="95" t="s">
        <v>28</v>
      </c>
      <c r="J52" s="95" t="s">
        <v>29</v>
      </c>
      <c r="K52" s="95" t="s">
        <v>23</v>
      </c>
      <c r="L52" s="106" t="s">
        <v>24</v>
      </c>
      <c r="N52" s="107"/>
      <c r="O52" s="95" t="s">
        <v>1</v>
      </c>
      <c r="P52" s="95" t="s">
        <v>0</v>
      </c>
      <c r="Q52" s="95" t="s">
        <v>21</v>
      </c>
      <c r="R52" s="95" t="s">
        <v>8</v>
      </c>
      <c r="S52" s="95" t="s">
        <v>10</v>
      </c>
      <c r="T52" s="95" t="s">
        <v>9</v>
      </c>
      <c r="U52" s="95" t="s">
        <v>65</v>
      </c>
      <c r="V52" s="95" t="s">
        <v>28</v>
      </c>
      <c r="W52" s="95" t="s">
        <v>29</v>
      </c>
      <c r="X52" s="95" t="s">
        <v>23</v>
      </c>
      <c r="Y52" s="106" t="s">
        <v>24</v>
      </c>
      <c r="Z52" s="105"/>
      <c r="AA52" s="107"/>
      <c r="AB52" s="95" t="s">
        <v>1</v>
      </c>
      <c r="AC52" s="95" t="s">
        <v>0</v>
      </c>
      <c r="AD52" s="95" t="s">
        <v>21</v>
      </c>
      <c r="AE52" s="95" t="s">
        <v>8</v>
      </c>
      <c r="AF52" s="95" t="s">
        <v>10</v>
      </c>
      <c r="AG52" s="95" t="s">
        <v>9</v>
      </c>
      <c r="AH52" s="95" t="s">
        <v>65</v>
      </c>
      <c r="AI52" s="95" t="s">
        <v>28</v>
      </c>
      <c r="AJ52" s="95" t="s">
        <v>29</v>
      </c>
      <c r="AK52" s="95" t="s">
        <v>23</v>
      </c>
      <c r="AL52" s="106" t="s">
        <v>24</v>
      </c>
      <c r="AM52" s="105"/>
      <c r="AN52" s="107"/>
      <c r="AO52" s="95" t="s">
        <v>1</v>
      </c>
      <c r="AP52" s="95" t="s">
        <v>0</v>
      </c>
      <c r="AQ52" s="95" t="s">
        <v>21</v>
      </c>
      <c r="AR52" s="95" t="s">
        <v>8</v>
      </c>
      <c r="AS52" s="95" t="s">
        <v>10</v>
      </c>
      <c r="AT52" s="95" t="s">
        <v>9</v>
      </c>
      <c r="AU52" s="95" t="s">
        <v>65</v>
      </c>
      <c r="AV52" s="95" t="s">
        <v>28</v>
      </c>
      <c r="AW52" s="95" t="s">
        <v>29</v>
      </c>
      <c r="AX52" s="95" t="s">
        <v>23</v>
      </c>
      <c r="AY52" s="106" t="s">
        <v>24</v>
      </c>
      <c r="AZ52" s="105"/>
      <c r="BA52" s="107"/>
      <c r="BB52" s="95" t="s">
        <v>1</v>
      </c>
      <c r="BC52" s="95" t="s">
        <v>0</v>
      </c>
      <c r="BD52" s="95" t="s">
        <v>21</v>
      </c>
      <c r="BE52" s="95" t="s">
        <v>8</v>
      </c>
      <c r="BF52" s="95" t="s">
        <v>10</v>
      </c>
      <c r="BG52" s="95" t="s">
        <v>9</v>
      </c>
      <c r="BH52" s="95" t="s">
        <v>65</v>
      </c>
      <c r="BI52" s="95" t="s">
        <v>28</v>
      </c>
      <c r="BJ52" s="95" t="s">
        <v>29</v>
      </c>
      <c r="BK52" s="95" t="s">
        <v>23</v>
      </c>
      <c r="BL52" s="106" t="s">
        <v>24</v>
      </c>
      <c r="BM52" s="105"/>
      <c r="BN52" s="107"/>
      <c r="BO52" s="95" t="s">
        <v>1</v>
      </c>
      <c r="BP52" s="95" t="s">
        <v>0</v>
      </c>
      <c r="BQ52" s="95" t="s">
        <v>21</v>
      </c>
      <c r="BR52" s="95" t="s">
        <v>8</v>
      </c>
      <c r="BS52" s="95" t="s">
        <v>10</v>
      </c>
      <c r="BT52" s="95" t="s">
        <v>9</v>
      </c>
      <c r="BU52" s="95" t="s">
        <v>65</v>
      </c>
      <c r="BV52" s="95" t="s">
        <v>28</v>
      </c>
      <c r="BW52" s="95" t="s">
        <v>29</v>
      </c>
      <c r="BX52" s="95" t="s">
        <v>23</v>
      </c>
      <c r="BY52" s="106" t="s">
        <v>24</v>
      </c>
      <c r="BZ52" s="105"/>
      <c r="CA52" s="107"/>
      <c r="CB52" s="95" t="s">
        <v>1</v>
      </c>
      <c r="CC52" s="95" t="s">
        <v>0</v>
      </c>
      <c r="CD52" s="95" t="s">
        <v>21</v>
      </c>
      <c r="CE52" s="95" t="s">
        <v>8</v>
      </c>
      <c r="CF52" s="95" t="s">
        <v>10</v>
      </c>
      <c r="CG52" s="95" t="s">
        <v>9</v>
      </c>
      <c r="CH52" s="95" t="s">
        <v>65</v>
      </c>
      <c r="CI52" s="95" t="s">
        <v>28</v>
      </c>
      <c r="CJ52" s="95" t="s">
        <v>29</v>
      </c>
      <c r="CK52" s="95" t="s">
        <v>23</v>
      </c>
      <c r="CL52" s="106" t="s">
        <v>24</v>
      </c>
      <c r="CM52" s="105"/>
      <c r="CN52" s="107"/>
      <c r="CO52" s="95" t="s">
        <v>1</v>
      </c>
      <c r="CP52" s="95" t="s">
        <v>0</v>
      </c>
      <c r="CQ52" s="95" t="s">
        <v>21</v>
      </c>
      <c r="CR52" s="95" t="s">
        <v>8</v>
      </c>
      <c r="CS52" s="95" t="s">
        <v>10</v>
      </c>
      <c r="CT52" s="95" t="s">
        <v>9</v>
      </c>
      <c r="CU52" s="95" t="s">
        <v>65</v>
      </c>
      <c r="CV52" s="95" t="s">
        <v>28</v>
      </c>
      <c r="CW52" s="95" t="s">
        <v>29</v>
      </c>
      <c r="CX52" s="95" t="s">
        <v>23</v>
      </c>
      <c r="CY52" s="106" t="s">
        <v>24</v>
      </c>
      <c r="CZ52" s="105"/>
      <c r="DA52" s="107"/>
      <c r="DB52" s="95" t="s">
        <v>1</v>
      </c>
      <c r="DC52" s="95" t="s">
        <v>0</v>
      </c>
      <c r="DD52" s="95" t="s">
        <v>21</v>
      </c>
      <c r="DE52" s="95" t="s">
        <v>8</v>
      </c>
      <c r="DF52" s="95" t="s">
        <v>10</v>
      </c>
      <c r="DG52" s="95" t="s">
        <v>9</v>
      </c>
      <c r="DH52" s="95" t="s">
        <v>65</v>
      </c>
      <c r="DI52" s="95" t="s">
        <v>28</v>
      </c>
      <c r="DJ52" s="95" t="s">
        <v>29</v>
      </c>
      <c r="DK52" s="95" t="s">
        <v>23</v>
      </c>
      <c r="DL52" s="106" t="s">
        <v>24</v>
      </c>
      <c r="DM52" s="105"/>
    </row>
    <row r="53" spans="1:117" s="44" customFormat="1" ht="10.15" customHeight="1" x14ac:dyDescent="0.15">
      <c r="A53" s="108" t="s">
        <v>87</v>
      </c>
      <c r="B53" s="44">
        <v>98719</v>
      </c>
      <c r="C53" s="44">
        <v>51817</v>
      </c>
      <c r="D53" s="44">
        <v>0</v>
      </c>
      <c r="E53" s="44">
        <v>4820</v>
      </c>
      <c r="F53" s="44">
        <v>2763</v>
      </c>
      <c r="G53" s="44">
        <v>707</v>
      </c>
      <c r="H53" s="44">
        <v>0</v>
      </c>
      <c r="I53" s="44">
        <v>2753764</v>
      </c>
      <c r="J53" s="44">
        <v>2912590</v>
      </c>
      <c r="K53" s="45">
        <v>158826</v>
      </c>
      <c r="L53" s="46">
        <v>5.4530847115453945E-2</v>
      </c>
      <c r="N53" s="108" t="s">
        <v>1021</v>
      </c>
      <c r="O53" s="44">
        <v>0</v>
      </c>
      <c r="P53" s="44">
        <v>0</v>
      </c>
      <c r="Q53" s="44">
        <v>0</v>
      </c>
      <c r="R53" s="44">
        <v>0</v>
      </c>
      <c r="S53" s="44">
        <v>0</v>
      </c>
      <c r="T53" s="44">
        <v>0</v>
      </c>
      <c r="U53" s="44">
        <v>0</v>
      </c>
      <c r="V53" s="44">
        <v>716966</v>
      </c>
      <c r="W53" s="44">
        <v>716966</v>
      </c>
      <c r="X53" s="45">
        <v>0</v>
      </c>
      <c r="Y53" s="46">
        <v>0</v>
      </c>
      <c r="Z53" s="109"/>
      <c r="AA53" s="108" t="s">
        <v>1021</v>
      </c>
      <c r="AB53" s="44">
        <v>60306</v>
      </c>
      <c r="AC53" s="44">
        <v>68665</v>
      </c>
      <c r="AD53" s="44">
        <v>1833</v>
      </c>
      <c r="AE53" s="44">
        <v>7269</v>
      </c>
      <c r="AF53" s="44">
        <v>8740</v>
      </c>
      <c r="AG53" s="44">
        <v>283</v>
      </c>
      <c r="AH53" s="44">
        <v>0</v>
      </c>
      <c r="AI53" s="44">
        <v>341289</v>
      </c>
      <c r="AJ53" s="44">
        <v>488385</v>
      </c>
      <c r="AK53" s="45">
        <v>147096</v>
      </c>
      <c r="AL53" s="46">
        <v>0.3011886114438404</v>
      </c>
      <c r="AM53" s="109"/>
      <c r="AN53" s="108" t="s">
        <v>1021</v>
      </c>
      <c r="AO53" s="44">
        <v>186652</v>
      </c>
      <c r="AP53" s="44">
        <v>532022</v>
      </c>
      <c r="AQ53" s="44">
        <v>9341</v>
      </c>
      <c r="AR53" s="44">
        <v>55059</v>
      </c>
      <c r="AS53" s="44">
        <v>129269</v>
      </c>
      <c r="AT53" s="44">
        <v>549507</v>
      </c>
      <c r="AU53" s="44">
        <v>0</v>
      </c>
      <c r="AV53" s="44">
        <v>6859754</v>
      </c>
      <c r="AW53" s="44">
        <v>8321604</v>
      </c>
      <c r="AX53" s="45">
        <v>1461850</v>
      </c>
      <c r="AY53" s="46">
        <v>0.17566925799401173</v>
      </c>
      <c r="AZ53" s="109"/>
      <c r="BA53" s="108" t="s">
        <v>87</v>
      </c>
      <c r="BB53" s="44">
        <v>53934</v>
      </c>
      <c r="BC53" s="44">
        <v>539992</v>
      </c>
      <c r="BD53" s="44">
        <v>0</v>
      </c>
      <c r="BE53" s="44">
        <v>51482</v>
      </c>
      <c r="BF53" s="44">
        <v>123444</v>
      </c>
      <c r="BG53" s="44">
        <v>3320</v>
      </c>
      <c r="BH53" s="44">
        <v>0</v>
      </c>
      <c r="BI53" s="44">
        <v>32008245</v>
      </c>
      <c r="BJ53" s="44">
        <v>32780417</v>
      </c>
      <c r="BK53" s="45">
        <v>772172</v>
      </c>
      <c r="BL53" s="46">
        <v>2.355589314193288E-2</v>
      </c>
      <c r="BM53" s="109"/>
      <c r="BN53" s="108" t="s">
        <v>1021</v>
      </c>
      <c r="BO53" s="44">
        <v>0</v>
      </c>
      <c r="BP53" s="44">
        <v>54518</v>
      </c>
      <c r="BQ53" s="44">
        <v>0</v>
      </c>
      <c r="BR53" s="44">
        <v>7</v>
      </c>
      <c r="BS53" s="44">
        <v>0</v>
      </c>
      <c r="BT53" s="44">
        <v>0</v>
      </c>
      <c r="BU53" s="44">
        <v>0</v>
      </c>
      <c r="BV53" s="44">
        <v>1089021</v>
      </c>
      <c r="BW53" s="44">
        <v>1143546</v>
      </c>
      <c r="BX53" s="45">
        <v>54525</v>
      </c>
      <c r="BY53" s="46">
        <v>4.7680635496954213E-2</v>
      </c>
      <c r="BZ53" s="109"/>
      <c r="CA53" s="108" t="s">
        <v>1021</v>
      </c>
      <c r="CB53" s="44">
        <v>140116</v>
      </c>
      <c r="CC53" s="44">
        <v>53249</v>
      </c>
      <c r="CD53" s="44">
        <v>0</v>
      </c>
      <c r="CE53" s="44">
        <v>0</v>
      </c>
      <c r="CF53" s="44">
        <v>0</v>
      </c>
      <c r="CG53" s="44">
        <v>0</v>
      </c>
      <c r="CH53" s="44">
        <v>0</v>
      </c>
      <c r="CI53" s="44">
        <v>24634849</v>
      </c>
      <c r="CJ53" s="44">
        <v>24828214</v>
      </c>
      <c r="CK53" s="45">
        <v>193365</v>
      </c>
      <c r="CL53" s="46">
        <v>7.7881155688443804E-3</v>
      </c>
      <c r="CM53" s="109"/>
      <c r="CN53" s="108" t="s">
        <v>1021</v>
      </c>
      <c r="CO53" s="44">
        <v>2823142</v>
      </c>
      <c r="CP53" s="44">
        <v>1544855</v>
      </c>
      <c r="CQ53" s="44">
        <v>0</v>
      </c>
      <c r="CR53" s="44">
        <v>2335</v>
      </c>
      <c r="CS53" s="44">
        <v>11392</v>
      </c>
      <c r="CT53" s="44">
        <v>313</v>
      </c>
      <c r="CU53" s="44">
        <v>0</v>
      </c>
      <c r="CV53" s="44">
        <v>34750765</v>
      </c>
      <c r="CW53" s="44">
        <v>39132802</v>
      </c>
      <c r="CX53" s="45">
        <v>4382037</v>
      </c>
      <c r="CY53" s="46">
        <v>0.11197861579142736</v>
      </c>
      <c r="CZ53" s="109"/>
      <c r="DA53" s="108" t="s">
        <v>1021</v>
      </c>
      <c r="DB53" s="44">
        <v>109397</v>
      </c>
      <c r="DC53" s="44">
        <v>81973</v>
      </c>
      <c r="DD53" s="44">
        <v>0</v>
      </c>
      <c r="DE53" s="44">
        <v>0</v>
      </c>
      <c r="DF53" s="44">
        <v>162</v>
      </c>
      <c r="DG53" s="44">
        <v>3612</v>
      </c>
      <c r="DH53" s="44">
        <v>0</v>
      </c>
      <c r="DI53" s="44">
        <v>8171033</v>
      </c>
      <c r="DJ53" s="44">
        <v>8366177</v>
      </c>
      <c r="DK53" s="45">
        <v>195144</v>
      </c>
      <c r="DL53" s="46">
        <v>2.3325349200716168E-2</v>
      </c>
      <c r="DM53" s="109"/>
    </row>
    <row r="54" spans="1:117" s="48" customFormat="1" ht="10.15" customHeight="1" x14ac:dyDescent="0.15">
      <c r="A54" s="56" t="s">
        <v>75</v>
      </c>
      <c r="B54" s="48">
        <v>0</v>
      </c>
      <c r="C54" s="48">
        <v>29105</v>
      </c>
      <c r="D54" s="48">
        <v>0</v>
      </c>
      <c r="E54" s="48">
        <v>0</v>
      </c>
      <c r="F54" s="48">
        <v>0</v>
      </c>
      <c r="G54" s="48">
        <v>0</v>
      </c>
      <c r="H54" s="48">
        <v>0</v>
      </c>
      <c r="I54" s="48">
        <v>0</v>
      </c>
      <c r="J54" s="48">
        <v>29105</v>
      </c>
      <c r="K54" s="49"/>
      <c r="L54" s="50"/>
      <c r="N54" s="56" t="s">
        <v>75</v>
      </c>
      <c r="O54" s="48">
        <v>104635</v>
      </c>
      <c r="P54" s="48">
        <v>10243</v>
      </c>
      <c r="Q54" s="48">
        <v>0</v>
      </c>
      <c r="R54" s="48">
        <v>0</v>
      </c>
      <c r="S54" s="48">
        <v>0</v>
      </c>
      <c r="T54" s="48">
        <v>0</v>
      </c>
      <c r="U54" s="48">
        <v>0</v>
      </c>
      <c r="V54" s="48">
        <v>0</v>
      </c>
      <c r="W54" s="48">
        <v>114878</v>
      </c>
      <c r="X54" s="49"/>
      <c r="Y54" s="50"/>
      <c r="Z54" s="75"/>
      <c r="AA54" s="56" t="s">
        <v>75</v>
      </c>
      <c r="AB54" s="48">
        <v>265</v>
      </c>
      <c r="AC54" s="48">
        <v>26155</v>
      </c>
      <c r="AD54" s="48">
        <v>354</v>
      </c>
      <c r="AE54" s="48">
        <v>2484</v>
      </c>
      <c r="AF54" s="48">
        <v>0</v>
      </c>
      <c r="AG54" s="48">
        <v>0</v>
      </c>
      <c r="AH54" s="48">
        <v>457</v>
      </c>
      <c r="AI54" s="48">
        <v>0</v>
      </c>
      <c r="AJ54" s="48">
        <v>29715</v>
      </c>
      <c r="AK54" s="49"/>
      <c r="AL54" s="50"/>
      <c r="AM54" s="75"/>
      <c r="AN54" s="56" t="s">
        <v>75</v>
      </c>
      <c r="AO54" s="48">
        <v>33459</v>
      </c>
      <c r="AP54" s="48">
        <v>235713</v>
      </c>
      <c r="AQ54" s="48">
        <v>4417</v>
      </c>
      <c r="AR54" s="48">
        <v>0</v>
      </c>
      <c r="AS54" s="48">
        <v>0</v>
      </c>
      <c r="AT54" s="48">
        <v>1</v>
      </c>
      <c r="AU54" s="48">
        <v>0</v>
      </c>
      <c r="AV54" s="48">
        <v>0</v>
      </c>
      <c r="AW54" s="48">
        <v>273590</v>
      </c>
      <c r="AX54" s="49"/>
      <c r="AY54" s="50"/>
      <c r="AZ54" s="75"/>
      <c r="BA54" s="56" t="s">
        <v>75</v>
      </c>
      <c r="BB54" s="48">
        <v>9876</v>
      </c>
      <c r="BC54" s="48">
        <v>205847</v>
      </c>
      <c r="BD54" s="48">
        <v>2495</v>
      </c>
      <c r="BE54" s="48">
        <v>2988</v>
      </c>
      <c r="BF54" s="48">
        <v>0</v>
      </c>
      <c r="BG54" s="48">
        <v>0</v>
      </c>
      <c r="BH54" s="48">
        <v>0</v>
      </c>
      <c r="BI54" s="48">
        <v>0</v>
      </c>
      <c r="BJ54" s="48">
        <v>221206</v>
      </c>
      <c r="BK54" s="49"/>
      <c r="BL54" s="50"/>
      <c r="BM54" s="75"/>
      <c r="BN54" s="56" t="s">
        <v>75</v>
      </c>
      <c r="BO54" s="48">
        <v>0</v>
      </c>
      <c r="BP54" s="48">
        <v>16907</v>
      </c>
      <c r="BQ54" s="48">
        <v>0</v>
      </c>
      <c r="BR54" s="48">
        <v>0</v>
      </c>
      <c r="BS54" s="48">
        <v>0</v>
      </c>
      <c r="BT54" s="48">
        <v>0</v>
      </c>
      <c r="BU54" s="48">
        <v>0</v>
      </c>
      <c r="BV54" s="48">
        <v>0</v>
      </c>
      <c r="BW54" s="48">
        <v>16907</v>
      </c>
      <c r="BX54" s="49"/>
      <c r="BY54" s="50"/>
      <c r="BZ54" s="75"/>
      <c r="CA54" s="56" t="s">
        <v>75</v>
      </c>
      <c r="CB54" s="48">
        <v>0</v>
      </c>
      <c r="CC54" s="48">
        <v>28842</v>
      </c>
      <c r="CD54" s="48">
        <v>0</v>
      </c>
      <c r="CE54" s="48">
        <v>0</v>
      </c>
      <c r="CF54" s="48">
        <v>0</v>
      </c>
      <c r="CG54" s="48">
        <v>0</v>
      </c>
      <c r="CH54" s="48">
        <v>0</v>
      </c>
      <c r="CI54" s="48">
        <v>0</v>
      </c>
      <c r="CJ54" s="48">
        <v>28842</v>
      </c>
      <c r="CK54" s="49"/>
      <c r="CL54" s="50"/>
      <c r="CM54" s="75"/>
      <c r="CN54" s="56" t="s">
        <v>75</v>
      </c>
      <c r="CO54" s="48">
        <v>60204</v>
      </c>
      <c r="CP54" s="48">
        <v>287259</v>
      </c>
      <c r="CQ54" s="48">
        <v>56519</v>
      </c>
      <c r="CR54" s="48">
        <v>700</v>
      </c>
      <c r="CS54" s="48">
        <v>0</v>
      </c>
      <c r="CT54" s="48">
        <v>0</v>
      </c>
      <c r="CU54" s="48">
        <v>307</v>
      </c>
      <c r="CV54" s="48">
        <v>0</v>
      </c>
      <c r="CW54" s="48">
        <v>404989</v>
      </c>
      <c r="CX54" s="49"/>
      <c r="CY54" s="50"/>
      <c r="CZ54" s="75"/>
      <c r="DA54" s="56" t="s">
        <v>75</v>
      </c>
      <c r="DB54" s="48">
        <v>58699</v>
      </c>
      <c r="DC54" s="48">
        <v>28702</v>
      </c>
      <c r="DD54" s="48">
        <v>0</v>
      </c>
      <c r="DE54" s="48">
        <v>0</v>
      </c>
      <c r="DF54" s="48">
        <v>0</v>
      </c>
      <c r="DG54" s="48">
        <v>1</v>
      </c>
      <c r="DH54" s="48">
        <v>0</v>
      </c>
      <c r="DI54" s="48">
        <v>0</v>
      </c>
      <c r="DJ54" s="48">
        <v>87402</v>
      </c>
      <c r="DK54" s="49"/>
      <c r="DL54" s="50"/>
      <c r="DM54" s="75"/>
    </row>
    <row r="55" spans="1:117" s="48" customFormat="1" ht="10.15" customHeight="1" x14ac:dyDescent="0.15">
      <c r="A55" s="57" t="s">
        <v>76</v>
      </c>
      <c r="B55" s="48">
        <v>0</v>
      </c>
      <c r="C55" s="48">
        <v>0</v>
      </c>
      <c r="D55" s="48">
        <v>0</v>
      </c>
      <c r="E55" s="48">
        <v>0</v>
      </c>
      <c r="F55" s="48">
        <v>0</v>
      </c>
      <c r="G55" s="48">
        <v>0</v>
      </c>
      <c r="H55" s="48">
        <v>0</v>
      </c>
      <c r="I55" s="110">
        <v>-29105</v>
      </c>
      <c r="J55" s="98">
        <v>-29105</v>
      </c>
      <c r="K55" s="49"/>
      <c r="L55" s="50"/>
      <c r="N55" s="57" t="s">
        <v>76</v>
      </c>
      <c r="O55" s="48">
        <v>0</v>
      </c>
      <c r="P55" s="48">
        <v>0</v>
      </c>
      <c r="Q55" s="48">
        <v>0</v>
      </c>
      <c r="R55" s="48">
        <v>0</v>
      </c>
      <c r="S55" s="48">
        <v>0</v>
      </c>
      <c r="T55" s="48">
        <v>0</v>
      </c>
      <c r="U55" s="48">
        <v>0</v>
      </c>
      <c r="V55" s="98">
        <v>-114878</v>
      </c>
      <c r="W55" s="98">
        <v>-114878</v>
      </c>
      <c r="X55" s="49"/>
      <c r="Y55" s="50"/>
      <c r="Z55" s="75"/>
      <c r="AA55" s="57" t="s">
        <v>76</v>
      </c>
      <c r="AB55" s="48">
        <v>0</v>
      </c>
      <c r="AC55" s="48">
        <v>0</v>
      </c>
      <c r="AD55" s="48">
        <v>0</v>
      </c>
      <c r="AE55" s="48">
        <v>0</v>
      </c>
      <c r="AF55" s="48">
        <v>0</v>
      </c>
      <c r="AG55" s="48">
        <v>0</v>
      </c>
      <c r="AH55" s="48">
        <v>0</v>
      </c>
      <c r="AI55" s="98">
        <v>-29715</v>
      </c>
      <c r="AJ55" s="98">
        <v>-29715</v>
      </c>
      <c r="AK55" s="49"/>
      <c r="AL55" s="50"/>
      <c r="AM55" s="75"/>
      <c r="AN55" s="57" t="s">
        <v>76</v>
      </c>
      <c r="AO55" s="48">
        <v>0</v>
      </c>
      <c r="AP55" s="98">
        <v>-1</v>
      </c>
      <c r="AQ55" s="48">
        <v>0</v>
      </c>
      <c r="AR55" s="48">
        <v>0</v>
      </c>
      <c r="AS55" s="48">
        <v>0</v>
      </c>
      <c r="AT55" s="48">
        <v>0</v>
      </c>
      <c r="AU55" s="48">
        <v>0</v>
      </c>
      <c r="AV55" s="98">
        <v>-273589</v>
      </c>
      <c r="AW55" s="98">
        <v>-273590</v>
      </c>
      <c r="AX55" s="49"/>
      <c r="AY55" s="50"/>
      <c r="AZ55" s="75"/>
      <c r="BA55" s="57" t="s">
        <v>76</v>
      </c>
      <c r="BB55" s="48">
        <v>0</v>
      </c>
      <c r="BC55" s="48">
        <v>0</v>
      </c>
      <c r="BD55" s="48">
        <v>0</v>
      </c>
      <c r="BE55" s="48">
        <v>0</v>
      </c>
      <c r="BF55" s="48">
        <v>0</v>
      </c>
      <c r="BG55" s="48">
        <v>0</v>
      </c>
      <c r="BH55" s="48">
        <v>0</v>
      </c>
      <c r="BI55" s="98">
        <v>-221206</v>
      </c>
      <c r="BJ55" s="98">
        <v>-221206</v>
      </c>
      <c r="BK55" s="49"/>
      <c r="BL55" s="50"/>
      <c r="BM55" s="75"/>
      <c r="BN55" s="57" t="s">
        <v>76</v>
      </c>
      <c r="BO55" s="48">
        <v>0</v>
      </c>
      <c r="BP55" s="48">
        <v>0</v>
      </c>
      <c r="BQ55" s="48">
        <v>0</v>
      </c>
      <c r="BR55" s="48">
        <v>0</v>
      </c>
      <c r="BS55" s="48">
        <v>0</v>
      </c>
      <c r="BT55" s="48">
        <v>0</v>
      </c>
      <c r="BU55" s="48">
        <v>0</v>
      </c>
      <c r="BV55" s="98">
        <v>-16907</v>
      </c>
      <c r="BW55" s="98">
        <v>-16907</v>
      </c>
      <c r="BX55" s="49"/>
      <c r="BY55" s="50"/>
      <c r="BZ55" s="75"/>
      <c r="CA55" s="57" t="s">
        <v>76</v>
      </c>
      <c r="CB55" s="48">
        <v>0</v>
      </c>
      <c r="CC55" s="48">
        <v>0</v>
      </c>
      <c r="CD55" s="48">
        <v>0</v>
      </c>
      <c r="CE55" s="48">
        <v>0</v>
      </c>
      <c r="CF55" s="48">
        <v>0</v>
      </c>
      <c r="CG55" s="48">
        <v>0</v>
      </c>
      <c r="CH55" s="48">
        <v>0</v>
      </c>
      <c r="CI55" s="98">
        <v>-28842</v>
      </c>
      <c r="CJ55" s="98">
        <v>-28842</v>
      </c>
      <c r="CK55" s="49"/>
      <c r="CL55" s="50"/>
      <c r="CM55" s="75"/>
      <c r="CN55" s="57" t="s">
        <v>76</v>
      </c>
      <c r="CO55" s="48">
        <v>0</v>
      </c>
      <c r="CP55" s="98">
        <v>-2</v>
      </c>
      <c r="CQ55" s="48">
        <v>0</v>
      </c>
      <c r="CR55" s="48">
        <v>0</v>
      </c>
      <c r="CS55" s="48">
        <v>0</v>
      </c>
      <c r="CT55" s="48">
        <v>0</v>
      </c>
      <c r="CU55" s="48">
        <v>0</v>
      </c>
      <c r="CV55" s="98">
        <v>-404987</v>
      </c>
      <c r="CW55" s="98">
        <v>-404989</v>
      </c>
      <c r="CX55" s="49"/>
      <c r="CY55" s="50"/>
      <c r="CZ55" s="75"/>
      <c r="DA55" s="57" t="s">
        <v>76</v>
      </c>
      <c r="DB55" s="48">
        <v>0</v>
      </c>
      <c r="DC55" s="48">
        <v>0</v>
      </c>
      <c r="DD55" s="48">
        <v>0</v>
      </c>
      <c r="DE55" s="48">
        <v>0</v>
      </c>
      <c r="DF55" s="48">
        <v>0</v>
      </c>
      <c r="DG55" s="48">
        <v>0</v>
      </c>
      <c r="DH55" s="48">
        <v>0</v>
      </c>
      <c r="DI55" s="98">
        <v>-87402</v>
      </c>
      <c r="DJ55" s="98">
        <v>-87402</v>
      </c>
      <c r="DK55" s="49"/>
      <c r="DL55" s="50"/>
      <c r="DM55" s="75"/>
    </row>
    <row r="56" spans="1:117" s="48" customFormat="1" ht="10.15" customHeight="1" x14ac:dyDescent="0.15">
      <c r="A56" s="58" t="s">
        <v>77</v>
      </c>
      <c r="B56" s="51">
        <v>0</v>
      </c>
      <c r="C56" s="51">
        <v>29105</v>
      </c>
      <c r="D56" s="51">
        <v>0</v>
      </c>
      <c r="E56" s="51">
        <v>0</v>
      </c>
      <c r="F56" s="51">
        <v>0</v>
      </c>
      <c r="G56" s="51">
        <v>0</v>
      </c>
      <c r="H56" s="51">
        <v>0</v>
      </c>
      <c r="I56" s="111">
        <v>-29105</v>
      </c>
      <c r="J56" s="51">
        <v>0</v>
      </c>
      <c r="K56" s="21">
        <v>29105</v>
      </c>
      <c r="L56" s="50"/>
      <c r="N56" s="58" t="s">
        <v>77</v>
      </c>
      <c r="O56" s="51">
        <v>104635</v>
      </c>
      <c r="P56" s="51">
        <v>10243</v>
      </c>
      <c r="Q56" s="51">
        <v>0</v>
      </c>
      <c r="R56" s="51">
        <v>0</v>
      </c>
      <c r="S56" s="51">
        <v>0</v>
      </c>
      <c r="T56" s="51">
        <v>0</v>
      </c>
      <c r="U56" s="51">
        <v>0</v>
      </c>
      <c r="V56" s="99">
        <v>-114878</v>
      </c>
      <c r="W56" s="51">
        <v>0</v>
      </c>
      <c r="X56" s="21">
        <v>114878</v>
      </c>
      <c r="Y56" s="50"/>
      <c r="Z56" s="75"/>
      <c r="AA56" s="58" t="s">
        <v>77</v>
      </c>
      <c r="AB56" s="51">
        <v>265</v>
      </c>
      <c r="AC56" s="51">
        <v>26155</v>
      </c>
      <c r="AD56" s="51">
        <v>354</v>
      </c>
      <c r="AE56" s="51">
        <v>2484</v>
      </c>
      <c r="AF56" s="51">
        <v>0</v>
      </c>
      <c r="AG56" s="51">
        <v>0</v>
      </c>
      <c r="AH56" s="51">
        <v>457</v>
      </c>
      <c r="AI56" s="99">
        <v>-29715</v>
      </c>
      <c r="AJ56" s="51">
        <v>0</v>
      </c>
      <c r="AK56" s="21">
        <v>29715</v>
      </c>
      <c r="AL56" s="50"/>
      <c r="AM56" s="75"/>
      <c r="AN56" s="58" t="s">
        <v>77</v>
      </c>
      <c r="AO56" s="51">
        <v>33459</v>
      </c>
      <c r="AP56" s="51">
        <v>235712</v>
      </c>
      <c r="AQ56" s="51">
        <v>4417</v>
      </c>
      <c r="AR56" s="51">
        <v>0</v>
      </c>
      <c r="AS56" s="51">
        <v>0</v>
      </c>
      <c r="AT56" s="51">
        <v>1</v>
      </c>
      <c r="AU56" s="51">
        <v>0</v>
      </c>
      <c r="AV56" s="99">
        <v>-273589</v>
      </c>
      <c r="AW56" s="51">
        <v>0</v>
      </c>
      <c r="AX56" s="21">
        <v>273589</v>
      </c>
      <c r="AY56" s="50"/>
      <c r="AZ56" s="75"/>
      <c r="BA56" s="58" t="s">
        <v>77</v>
      </c>
      <c r="BB56" s="51">
        <v>9876</v>
      </c>
      <c r="BC56" s="51">
        <v>205847</v>
      </c>
      <c r="BD56" s="51">
        <v>2495</v>
      </c>
      <c r="BE56" s="51">
        <v>2988</v>
      </c>
      <c r="BF56" s="51">
        <v>0</v>
      </c>
      <c r="BG56" s="51">
        <v>0</v>
      </c>
      <c r="BH56" s="51">
        <v>0</v>
      </c>
      <c r="BI56" s="99">
        <v>-221206</v>
      </c>
      <c r="BJ56" s="51">
        <v>0</v>
      </c>
      <c r="BK56" s="21">
        <v>221206</v>
      </c>
      <c r="BL56" s="50"/>
      <c r="BM56" s="75"/>
      <c r="BN56" s="58" t="s">
        <v>77</v>
      </c>
      <c r="BO56" s="51">
        <v>0</v>
      </c>
      <c r="BP56" s="51">
        <v>16907</v>
      </c>
      <c r="BQ56" s="51">
        <v>0</v>
      </c>
      <c r="BR56" s="51">
        <v>0</v>
      </c>
      <c r="BS56" s="51">
        <v>0</v>
      </c>
      <c r="BT56" s="51">
        <v>0</v>
      </c>
      <c r="BU56" s="51">
        <v>0</v>
      </c>
      <c r="BV56" s="99">
        <v>-16907</v>
      </c>
      <c r="BW56" s="51">
        <v>0</v>
      </c>
      <c r="BX56" s="21">
        <v>16907</v>
      </c>
      <c r="BY56" s="50"/>
      <c r="BZ56" s="75"/>
      <c r="CA56" s="58" t="s">
        <v>77</v>
      </c>
      <c r="CB56" s="51">
        <v>0</v>
      </c>
      <c r="CC56" s="51">
        <v>28842</v>
      </c>
      <c r="CD56" s="51">
        <v>0</v>
      </c>
      <c r="CE56" s="51">
        <v>0</v>
      </c>
      <c r="CF56" s="51">
        <v>0</v>
      </c>
      <c r="CG56" s="51">
        <v>0</v>
      </c>
      <c r="CH56" s="51">
        <v>0</v>
      </c>
      <c r="CI56" s="99">
        <v>-28842</v>
      </c>
      <c r="CJ56" s="51">
        <v>0</v>
      </c>
      <c r="CK56" s="21">
        <v>28842</v>
      </c>
      <c r="CL56" s="50"/>
      <c r="CM56" s="75"/>
      <c r="CN56" s="58" t="s">
        <v>77</v>
      </c>
      <c r="CO56" s="51">
        <v>60204</v>
      </c>
      <c r="CP56" s="51">
        <v>287257</v>
      </c>
      <c r="CQ56" s="51">
        <v>56519</v>
      </c>
      <c r="CR56" s="51">
        <v>700</v>
      </c>
      <c r="CS56" s="51">
        <v>0</v>
      </c>
      <c r="CT56" s="51">
        <v>0</v>
      </c>
      <c r="CU56" s="51">
        <v>307</v>
      </c>
      <c r="CV56" s="99">
        <v>-404987</v>
      </c>
      <c r="CW56" s="51">
        <v>0</v>
      </c>
      <c r="CX56" s="21">
        <v>404987</v>
      </c>
      <c r="CY56" s="50"/>
      <c r="CZ56" s="75"/>
      <c r="DA56" s="58" t="s">
        <v>77</v>
      </c>
      <c r="DB56" s="51">
        <v>58699</v>
      </c>
      <c r="DC56" s="51">
        <v>28702</v>
      </c>
      <c r="DD56" s="51">
        <v>0</v>
      </c>
      <c r="DE56" s="51">
        <v>0</v>
      </c>
      <c r="DF56" s="51">
        <v>0</v>
      </c>
      <c r="DG56" s="51">
        <v>1</v>
      </c>
      <c r="DH56" s="51">
        <v>0</v>
      </c>
      <c r="DI56" s="99">
        <v>-87402</v>
      </c>
      <c r="DJ56" s="51">
        <v>0</v>
      </c>
      <c r="DK56" s="21">
        <v>87402</v>
      </c>
      <c r="DL56" s="50"/>
      <c r="DM56" s="75"/>
    </row>
    <row r="57" spans="1:117" s="54" customFormat="1" ht="10.15" customHeight="1" x14ac:dyDescent="0.15">
      <c r="A57" s="59" t="s">
        <v>5</v>
      </c>
      <c r="B57" s="52">
        <v>0</v>
      </c>
      <c r="C57" s="52">
        <v>0.56168824903024106</v>
      </c>
      <c r="D57" s="52" t="s">
        <v>7</v>
      </c>
      <c r="E57" s="52">
        <v>0</v>
      </c>
      <c r="F57" s="52">
        <v>0</v>
      </c>
      <c r="G57" s="52">
        <v>0</v>
      </c>
      <c r="H57" s="52" t="s">
        <v>7</v>
      </c>
      <c r="I57" s="52">
        <v>-1.056917005233564E-2</v>
      </c>
      <c r="J57" s="52">
        <v>0</v>
      </c>
      <c r="K57" s="11">
        <v>0.18325085313487716</v>
      </c>
      <c r="L57" s="53"/>
      <c r="N57" s="59" t="s">
        <v>5</v>
      </c>
      <c r="O57" s="52" t="s">
        <v>7</v>
      </c>
      <c r="P57" s="52" t="s">
        <v>7</v>
      </c>
      <c r="Q57" s="52" t="s">
        <v>7</v>
      </c>
      <c r="R57" s="52" t="s">
        <v>7</v>
      </c>
      <c r="S57" s="52" t="s">
        <v>7</v>
      </c>
      <c r="T57" s="52" t="s">
        <v>7</v>
      </c>
      <c r="U57" s="52" t="s">
        <v>7</v>
      </c>
      <c r="V57" s="52">
        <v>-0.16022796060064215</v>
      </c>
      <c r="W57" s="52">
        <v>0</v>
      </c>
      <c r="X57" s="11"/>
      <c r="Y57" s="53"/>
      <c r="AA57" s="59" t="s">
        <v>5</v>
      </c>
      <c r="AB57" s="52">
        <v>4.394255961264219E-3</v>
      </c>
      <c r="AC57" s="52">
        <v>0.38090730357532948</v>
      </c>
      <c r="AD57" s="52">
        <v>0.19312602291325695</v>
      </c>
      <c r="AE57" s="52">
        <v>0.34172513413124228</v>
      </c>
      <c r="AF57" s="52">
        <v>0</v>
      </c>
      <c r="AG57" s="52">
        <v>0</v>
      </c>
      <c r="AH57" s="52" t="s">
        <v>7</v>
      </c>
      <c r="AI57" s="52">
        <v>-8.7066972565772699E-2</v>
      </c>
      <c r="AJ57" s="52">
        <v>0</v>
      </c>
      <c r="AK57" s="11">
        <v>0.20201093163648229</v>
      </c>
      <c r="AL57" s="53"/>
      <c r="AN57" s="59" t="s">
        <v>5</v>
      </c>
      <c r="AO57" s="52">
        <v>0.1792587274714442</v>
      </c>
      <c r="AP57" s="52">
        <v>0.44304934758337061</v>
      </c>
      <c r="AQ57" s="52">
        <v>0.47286157798950862</v>
      </c>
      <c r="AR57" s="52">
        <v>0</v>
      </c>
      <c r="AS57" s="52">
        <v>0</v>
      </c>
      <c r="AT57" s="52">
        <v>1.8198130324090504E-6</v>
      </c>
      <c r="AU57" s="52" t="s">
        <v>7</v>
      </c>
      <c r="AV57" s="52">
        <v>-3.9883208639843355E-2</v>
      </c>
      <c r="AW57" s="52">
        <v>0</v>
      </c>
      <c r="AX57" s="11">
        <v>0.18715258063412799</v>
      </c>
      <c r="AY57" s="53"/>
      <c r="BA57" s="59" t="s">
        <v>5</v>
      </c>
      <c r="BB57" s="52">
        <v>0.18311269329180108</v>
      </c>
      <c r="BC57" s="52">
        <v>0.38120379561178686</v>
      </c>
      <c r="BD57" s="52" t="s">
        <v>7</v>
      </c>
      <c r="BE57" s="52">
        <v>5.8039703197233984E-2</v>
      </c>
      <c r="BF57" s="52">
        <v>0</v>
      </c>
      <c r="BG57" s="52">
        <v>0</v>
      </c>
      <c r="BH57" s="52" t="s">
        <v>7</v>
      </c>
      <c r="BI57" s="52">
        <v>-6.9109068616539267E-3</v>
      </c>
      <c r="BJ57" s="52">
        <v>0</v>
      </c>
      <c r="BK57" s="11">
        <v>0.28647244396326205</v>
      </c>
      <c r="BL57" s="53"/>
      <c r="BN57" s="59" t="s">
        <v>5</v>
      </c>
      <c r="BO57" s="52" t="s">
        <v>7</v>
      </c>
      <c r="BP57" s="52">
        <v>0.310117759272167</v>
      </c>
      <c r="BQ57" s="52" t="s">
        <v>7</v>
      </c>
      <c r="BR57" s="52">
        <v>0</v>
      </c>
      <c r="BS57" s="52" t="s">
        <v>7</v>
      </c>
      <c r="BT57" s="52" t="s">
        <v>7</v>
      </c>
      <c r="BU57" s="52" t="s">
        <v>7</v>
      </c>
      <c r="BV57" s="52">
        <v>-1.5524953145990757E-2</v>
      </c>
      <c r="BW57" s="52">
        <v>0</v>
      </c>
      <c r="BX57" s="11">
        <v>0.31007794589637783</v>
      </c>
      <c r="BY57" s="53"/>
      <c r="CA57" s="59" t="s">
        <v>5</v>
      </c>
      <c r="CB57" s="52">
        <v>0</v>
      </c>
      <c r="CC57" s="52">
        <v>0.54164397453473301</v>
      </c>
      <c r="CD57" s="52" t="s">
        <v>7</v>
      </c>
      <c r="CE57" s="52" t="s">
        <v>7</v>
      </c>
      <c r="CF57" s="52" t="s">
        <v>7</v>
      </c>
      <c r="CG57" s="52" t="s">
        <v>7</v>
      </c>
      <c r="CH57" s="52" t="s">
        <v>7</v>
      </c>
      <c r="CI57" s="52">
        <v>-1.1707804663223225E-3</v>
      </c>
      <c r="CJ57" s="52">
        <v>0</v>
      </c>
      <c r="CK57" s="11">
        <v>0.14915832751532077</v>
      </c>
      <c r="CL57" s="53"/>
      <c r="CN57" s="59" t="s">
        <v>5</v>
      </c>
      <c r="CO57" s="52">
        <v>2.1325175991855884E-2</v>
      </c>
      <c r="CP57" s="52">
        <v>0.1859443119257147</v>
      </c>
      <c r="CQ57" s="52" t="s">
        <v>7</v>
      </c>
      <c r="CR57" s="52">
        <v>0.29978586723768735</v>
      </c>
      <c r="CS57" s="52">
        <v>0</v>
      </c>
      <c r="CT57" s="52">
        <v>0</v>
      </c>
      <c r="CU57" s="52" t="s">
        <v>7</v>
      </c>
      <c r="CV57" s="52">
        <v>-1.1654045601586036E-2</v>
      </c>
      <c r="CW57" s="52">
        <v>0</v>
      </c>
      <c r="CX57" s="11">
        <v>9.2419803849214416E-2</v>
      </c>
      <c r="CY57" s="53"/>
      <c r="DA57" s="59" t="s">
        <v>5</v>
      </c>
      <c r="DB57" s="52">
        <v>0.53656864447836783</v>
      </c>
      <c r="DC57" s="52">
        <v>0.35013968013858221</v>
      </c>
      <c r="DD57" s="52" t="s">
        <v>7</v>
      </c>
      <c r="DE57" s="52" t="s">
        <v>7</v>
      </c>
      <c r="DF57" s="52">
        <v>0</v>
      </c>
      <c r="DG57" s="52">
        <v>2.768549280177187E-4</v>
      </c>
      <c r="DH57" s="52" t="s">
        <v>7</v>
      </c>
      <c r="DI57" s="52">
        <v>-1.0696566762121754E-2</v>
      </c>
      <c r="DJ57" s="52">
        <v>0</v>
      </c>
      <c r="DK57" s="11">
        <v>0.44788463903578896</v>
      </c>
      <c r="DL57" s="53"/>
    </row>
    <row r="58" spans="1:117" s="44" customFormat="1" ht="10.15" customHeight="1" x14ac:dyDescent="0.15">
      <c r="A58" s="108" t="s">
        <v>88</v>
      </c>
      <c r="B58" s="44">
        <v>98719</v>
      </c>
      <c r="C58" s="44">
        <v>80922</v>
      </c>
      <c r="D58" s="44">
        <v>0</v>
      </c>
      <c r="E58" s="44">
        <v>4820</v>
      </c>
      <c r="F58" s="44">
        <v>2763</v>
      </c>
      <c r="G58" s="44">
        <v>707</v>
      </c>
      <c r="H58" s="44">
        <v>0</v>
      </c>
      <c r="I58" s="44">
        <v>2724659</v>
      </c>
      <c r="J58" s="44">
        <v>2912590</v>
      </c>
      <c r="K58" s="45">
        <v>187931</v>
      </c>
      <c r="L58" s="46">
        <v>6.4523671371528438E-2</v>
      </c>
      <c r="N58" s="108" t="s">
        <v>88</v>
      </c>
      <c r="O58" s="44">
        <v>104635</v>
      </c>
      <c r="P58" s="44">
        <v>10243</v>
      </c>
      <c r="Q58" s="44">
        <v>0</v>
      </c>
      <c r="R58" s="44">
        <v>0</v>
      </c>
      <c r="S58" s="44">
        <v>0</v>
      </c>
      <c r="T58" s="44">
        <v>0</v>
      </c>
      <c r="U58" s="44">
        <v>0</v>
      </c>
      <c r="V58" s="44">
        <v>602088</v>
      </c>
      <c r="W58" s="44">
        <v>716966</v>
      </c>
      <c r="X58" s="45">
        <v>114878</v>
      </c>
      <c r="Y58" s="46">
        <v>0.16022796060064215</v>
      </c>
      <c r="Z58" s="109"/>
      <c r="AA58" s="108" t="s">
        <v>88</v>
      </c>
      <c r="AB58" s="44">
        <v>60571</v>
      </c>
      <c r="AC58" s="44">
        <v>94820</v>
      </c>
      <c r="AD58" s="44">
        <v>2187</v>
      </c>
      <c r="AE58" s="44">
        <v>9753</v>
      </c>
      <c r="AF58" s="44">
        <v>8740</v>
      </c>
      <c r="AG58" s="44">
        <v>283</v>
      </c>
      <c r="AH58" s="44">
        <v>457</v>
      </c>
      <c r="AI58" s="44">
        <v>311574</v>
      </c>
      <c r="AJ58" s="44">
        <v>488385</v>
      </c>
      <c r="AK58" s="45">
        <v>176811</v>
      </c>
      <c r="AL58" s="46">
        <v>0.3620320034399091</v>
      </c>
      <c r="AM58" s="109"/>
      <c r="AN58" s="108" t="s">
        <v>88</v>
      </c>
      <c r="AO58" s="44">
        <v>220111</v>
      </c>
      <c r="AP58" s="44">
        <v>767734</v>
      </c>
      <c r="AQ58" s="44">
        <v>13758</v>
      </c>
      <c r="AR58" s="44">
        <v>55059</v>
      </c>
      <c r="AS58" s="44">
        <v>129269</v>
      </c>
      <c r="AT58" s="44">
        <v>549508</v>
      </c>
      <c r="AU58" s="44">
        <v>0</v>
      </c>
      <c r="AV58" s="44">
        <v>6586165</v>
      </c>
      <c r="AW58" s="44">
        <v>8321604</v>
      </c>
      <c r="AX58" s="45">
        <v>1735439</v>
      </c>
      <c r="AY58" s="46">
        <v>0.20854621296567344</v>
      </c>
      <c r="AZ58" s="109"/>
      <c r="BA58" s="108" t="s">
        <v>88</v>
      </c>
      <c r="BB58" s="44">
        <v>63810</v>
      </c>
      <c r="BC58" s="44">
        <v>745839</v>
      </c>
      <c r="BD58" s="44">
        <v>2495</v>
      </c>
      <c r="BE58" s="44">
        <v>54470</v>
      </c>
      <c r="BF58" s="44">
        <v>123444</v>
      </c>
      <c r="BG58" s="44">
        <v>3320</v>
      </c>
      <c r="BH58" s="44">
        <v>0</v>
      </c>
      <c r="BI58" s="44">
        <v>31787039</v>
      </c>
      <c r="BJ58" s="44">
        <v>32780417</v>
      </c>
      <c r="BK58" s="45">
        <v>993378</v>
      </c>
      <c r="BL58" s="46">
        <v>3.0304007420039837E-2</v>
      </c>
      <c r="BM58" s="109"/>
      <c r="BN58" s="108" t="s">
        <v>88</v>
      </c>
      <c r="BO58" s="44">
        <v>0</v>
      </c>
      <c r="BP58" s="44">
        <v>71425</v>
      </c>
      <c r="BQ58" s="44">
        <v>0</v>
      </c>
      <c r="BR58" s="44">
        <v>7</v>
      </c>
      <c r="BS58" s="44">
        <v>0</v>
      </c>
      <c r="BT58" s="44">
        <v>0</v>
      </c>
      <c r="BU58" s="44">
        <v>0</v>
      </c>
      <c r="BV58" s="44">
        <v>1072114</v>
      </c>
      <c r="BW58" s="44">
        <v>1143546</v>
      </c>
      <c r="BX58" s="45">
        <v>71432</v>
      </c>
      <c r="BY58" s="46">
        <v>6.2465349010883693E-2</v>
      </c>
      <c r="BZ58" s="109"/>
      <c r="CA58" s="108" t="s">
        <v>88</v>
      </c>
      <c r="CB58" s="44">
        <v>140116</v>
      </c>
      <c r="CC58" s="44">
        <v>82091</v>
      </c>
      <c r="CD58" s="44">
        <v>0</v>
      </c>
      <c r="CE58" s="44">
        <v>0</v>
      </c>
      <c r="CF58" s="44">
        <v>0</v>
      </c>
      <c r="CG58" s="44">
        <v>0</v>
      </c>
      <c r="CH58" s="44">
        <v>0</v>
      </c>
      <c r="CI58" s="44">
        <v>24606007</v>
      </c>
      <c r="CJ58" s="44">
        <v>24828214</v>
      </c>
      <c r="CK58" s="45">
        <v>222207</v>
      </c>
      <c r="CL58" s="46">
        <v>8.9497778615892382E-3</v>
      </c>
      <c r="CM58" s="109"/>
      <c r="CN58" s="108" t="s">
        <v>88</v>
      </c>
      <c r="CO58" s="44">
        <v>2883346</v>
      </c>
      <c r="CP58" s="44">
        <v>1832112</v>
      </c>
      <c r="CQ58" s="44">
        <v>56519</v>
      </c>
      <c r="CR58" s="44">
        <v>3035</v>
      </c>
      <c r="CS58" s="44">
        <v>11392</v>
      </c>
      <c r="CT58" s="44">
        <v>313</v>
      </c>
      <c r="CU58" s="44">
        <v>307</v>
      </c>
      <c r="CV58" s="44">
        <v>34345778</v>
      </c>
      <c r="CW58" s="44">
        <v>39132802</v>
      </c>
      <c r="CX58" s="45">
        <v>4787024</v>
      </c>
      <c r="CY58" s="46">
        <v>0.12232765749817762</v>
      </c>
      <c r="CZ58" s="109"/>
      <c r="DA58" s="108" t="s">
        <v>88</v>
      </c>
      <c r="DB58" s="44">
        <v>168096</v>
      </c>
      <c r="DC58" s="44">
        <v>110675</v>
      </c>
      <c r="DD58" s="44">
        <v>0</v>
      </c>
      <c r="DE58" s="44">
        <v>0</v>
      </c>
      <c r="DF58" s="44">
        <v>162</v>
      </c>
      <c r="DG58" s="44">
        <v>3613</v>
      </c>
      <c r="DH58" s="44">
        <v>0</v>
      </c>
      <c r="DI58" s="44">
        <v>8083631</v>
      </c>
      <c r="DJ58" s="44">
        <v>8366177</v>
      </c>
      <c r="DK58" s="45">
        <v>282546</v>
      </c>
      <c r="DL58" s="46">
        <v>3.3772414807862659E-2</v>
      </c>
      <c r="DM58" s="109"/>
    </row>
    <row r="59" spans="1:117" s="60" customFormat="1" ht="10.15" customHeight="1" x14ac:dyDescent="0.25">
      <c r="A59"/>
      <c r="B59" s="62"/>
      <c r="C59" s="62"/>
      <c r="D59" s="62"/>
      <c r="E59" s="62"/>
      <c r="F59" s="62"/>
      <c r="G59" s="62"/>
      <c r="H59" s="62"/>
      <c r="I59" s="62"/>
      <c r="J59" s="62"/>
      <c r="K59" s="61"/>
      <c r="L59" s="55"/>
      <c r="M59" s="62"/>
      <c r="N59"/>
      <c r="O59" s="62"/>
      <c r="P59" s="62"/>
      <c r="Q59" s="62"/>
      <c r="R59" s="62"/>
      <c r="S59" s="62"/>
      <c r="T59" s="62"/>
      <c r="U59" s="62"/>
      <c r="V59" s="62"/>
      <c r="W59" s="62"/>
      <c r="X59" s="61"/>
      <c r="Y59" s="55"/>
      <c r="Z59" s="73"/>
      <c r="AA59"/>
      <c r="AB59" s="62"/>
      <c r="AC59" s="62"/>
      <c r="AD59" s="62"/>
      <c r="AE59" s="62"/>
      <c r="AF59" s="62"/>
      <c r="AG59" s="62"/>
      <c r="AH59" s="62"/>
      <c r="AI59" s="62"/>
      <c r="AJ59" s="62"/>
      <c r="AK59" s="61"/>
      <c r="AL59" s="55"/>
      <c r="AM59" s="73"/>
      <c r="AN59"/>
      <c r="AO59" s="62"/>
      <c r="AP59" s="62"/>
      <c r="AQ59" s="62"/>
      <c r="AR59" s="62"/>
      <c r="AS59" s="62"/>
      <c r="AT59" s="62"/>
      <c r="AU59" s="62"/>
      <c r="AV59" s="62"/>
      <c r="AW59" s="62"/>
      <c r="AX59" s="61"/>
      <c r="AY59" s="55"/>
      <c r="AZ59" s="73"/>
      <c r="BA59"/>
      <c r="BB59" s="62"/>
      <c r="BC59" s="62"/>
      <c r="BD59" s="62"/>
      <c r="BE59" s="62"/>
      <c r="BF59" s="62"/>
      <c r="BG59" s="62"/>
      <c r="BH59" s="62"/>
      <c r="BI59" s="62"/>
      <c r="BJ59" s="62"/>
      <c r="BK59" s="61"/>
      <c r="BL59" s="55"/>
      <c r="BM59" s="73"/>
      <c r="BN59"/>
      <c r="BO59" s="62"/>
      <c r="BP59" s="62"/>
      <c r="BQ59" s="62"/>
      <c r="BR59" s="62"/>
      <c r="BS59" s="62"/>
      <c r="BT59" s="62"/>
      <c r="BU59" s="62"/>
      <c r="BV59" s="62"/>
      <c r="BW59" s="62"/>
      <c r="BX59" s="61"/>
      <c r="BY59" s="55"/>
      <c r="BZ59" s="73"/>
      <c r="CA59"/>
      <c r="CB59" s="62"/>
      <c r="CC59" s="62"/>
      <c r="CD59" s="62"/>
      <c r="CE59" s="62"/>
      <c r="CF59" s="62"/>
      <c r="CG59" s="62"/>
      <c r="CH59" s="62"/>
      <c r="CI59" s="62"/>
      <c r="CJ59" s="62"/>
      <c r="CK59" s="61"/>
      <c r="CL59" s="55"/>
      <c r="CM59" s="73"/>
      <c r="CN59"/>
      <c r="CO59" s="62"/>
      <c r="CP59" s="62"/>
      <c r="CQ59" s="62"/>
      <c r="CR59" s="62"/>
      <c r="CS59" s="62"/>
      <c r="CT59" s="62"/>
      <c r="CU59" s="62"/>
      <c r="CV59" s="62"/>
      <c r="CW59" s="62"/>
      <c r="CX59" s="61"/>
      <c r="CY59" s="55"/>
      <c r="CZ59" s="73"/>
      <c r="DA59"/>
      <c r="DB59" s="62"/>
      <c r="DC59" s="62"/>
      <c r="DD59" s="62"/>
      <c r="DE59" s="62"/>
      <c r="DF59" s="62"/>
      <c r="DG59" s="62"/>
      <c r="DH59" s="62"/>
      <c r="DI59" s="62"/>
      <c r="DJ59" s="62"/>
      <c r="DK59" s="61"/>
      <c r="DL59" s="55"/>
      <c r="DM59" s="73"/>
    </row>
    <row r="60" spans="1:117" s="104" customFormat="1" ht="18" customHeight="1" x14ac:dyDescent="0.15">
      <c r="A60" s="107"/>
      <c r="B60" s="95" t="s">
        <v>1</v>
      </c>
      <c r="C60" s="95" t="s">
        <v>0</v>
      </c>
      <c r="D60" s="95" t="s">
        <v>21</v>
      </c>
      <c r="E60" s="95" t="s">
        <v>8</v>
      </c>
      <c r="F60" s="95" t="s">
        <v>10</v>
      </c>
      <c r="G60" s="95" t="s">
        <v>9</v>
      </c>
      <c r="H60" s="95" t="s">
        <v>65</v>
      </c>
      <c r="I60" s="95" t="s">
        <v>28</v>
      </c>
      <c r="J60" s="95" t="s">
        <v>29</v>
      </c>
      <c r="K60" s="95" t="s">
        <v>23</v>
      </c>
      <c r="L60" s="106" t="s">
        <v>24</v>
      </c>
      <c r="N60" s="107"/>
      <c r="O60" s="95" t="s">
        <v>1</v>
      </c>
      <c r="P60" s="95" t="s">
        <v>0</v>
      </c>
      <c r="Q60" s="95" t="s">
        <v>21</v>
      </c>
      <c r="R60" s="95" t="s">
        <v>8</v>
      </c>
      <c r="S60" s="95" t="s">
        <v>10</v>
      </c>
      <c r="T60" s="95" t="s">
        <v>9</v>
      </c>
      <c r="U60" s="95" t="s">
        <v>65</v>
      </c>
      <c r="V60" s="95" t="s">
        <v>28</v>
      </c>
      <c r="W60" s="95" t="s">
        <v>29</v>
      </c>
      <c r="X60" s="95" t="s">
        <v>23</v>
      </c>
      <c r="Y60" s="106" t="s">
        <v>24</v>
      </c>
      <c r="Z60" s="105"/>
      <c r="AA60" s="107"/>
      <c r="AB60" s="95" t="s">
        <v>1</v>
      </c>
      <c r="AC60" s="95" t="s">
        <v>0</v>
      </c>
      <c r="AD60" s="95" t="s">
        <v>21</v>
      </c>
      <c r="AE60" s="95" t="s">
        <v>8</v>
      </c>
      <c r="AF60" s="95" t="s">
        <v>10</v>
      </c>
      <c r="AG60" s="95" t="s">
        <v>9</v>
      </c>
      <c r="AH60" s="95" t="s">
        <v>65</v>
      </c>
      <c r="AI60" s="95" t="s">
        <v>28</v>
      </c>
      <c r="AJ60" s="95" t="s">
        <v>29</v>
      </c>
      <c r="AK60" s="95" t="s">
        <v>23</v>
      </c>
      <c r="AL60" s="106" t="s">
        <v>24</v>
      </c>
      <c r="AM60" s="105"/>
      <c r="AN60" s="107"/>
      <c r="AO60" s="95" t="s">
        <v>1</v>
      </c>
      <c r="AP60" s="95" t="s">
        <v>0</v>
      </c>
      <c r="AQ60" s="95" t="s">
        <v>21</v>
      </c>
      <c r="AR60" s="95" t="s">
        <v>8</v>
      </c>
      <c r="AS60" s="95" t="s">
        <v>10</v>
      </c>
      <c r="AT60" s="95" t="s">
        <v>9</v>
      </c>
      <c r="AU60" s="95" t="s">
        <v>65</v>
      </c>
      <c r="AV60" s="95" t="s">
        <v>28</v>
      </c>
      <c r="AW60" s="95" t="s">
        <v>29</v>
      </c>
      <c r="AX60" s="95" t="s">
        <v>23</v>
      </c>
      <c r="AY60" s="106" t="s">
        <v>24</v>
      </c>
      <c r="AZ60" s="105"/>
      <c r="BA60" s="107"/>
      <c r="BB60" s="95" t="s">
        <v>1</v>
      </c>
      <c r="BC60" s="95" t="s">
        <v>0</v>
      </c>
      <c r="BD60" s="95" t="s">
        <v>21</v>
      </c>
      <c r="BE60" s="95" t="s">
        <v>8</v>
      </c>
      <c r="BF60" s="95" t="s">
        <v>10</v>
      </c>
      <c r="BG60" s="95" t="s">
        <v>9</v>
      </c>
      <c r="BH60" s="95" t="s">
        <v>65</v>
      </c>
      <c r="BI60" s="95" t="s">
        <v>28</v>
      </c>
      <c r="BJ60" s="95" t="s">
        <v>29</v>
      </c>
      <c r="BK60" s="95" t="s">
        <v>23</v>
      </c>
      <c r="BL60" s="106" t="s">
        <v>24</v>
      </c>
      <c r="BM60" s="105"/>
      <c r="BN60" s="107"/>
      <c r="BO60" s="95" t="s">
        <v>1</v>
      </c>
      <c r="BP60" s="95" t="s">
        <v>0</v>
      </c>
      <c r="BQ60" s="95" t="s">
        <v>21</v>
      </c>
      <c r="BR60" s="95" t="s">
        <v>8</v>
      </c>
      <c r="BS60" s="95" t="s">
        <v>10</v>
      </c>
      <c r="BT60" s="95" t="s">
        <v>9</v>
      </c>
      <c r="BU60" s="95" t="s">
        <v>65</v>
      </c>
      <c r="BV60" s="95" t="s">
        <v>28</v>
      </c>
      <c r="BW60" s="95" t="s">
        <v>29</v>
      </c>
      <c r="BX60" s="95" t="s">
        <v>23</v>
      </c>
      <c r="BY60" s="106" t="s">
        <v>24</v>
      </c>
      <c r="BZ60" s="105"/>
      <c r="CA60" s="107"/>
      <c r="CB60" s="95" t="s">
        <v>1</v>
      </c>
      <c r="CC60" s="95" t="s">
        <v>0</v>
      </c>
      <c r="CD60" s="95" t="s">
        <v>21</v>
      </c>
      <c r="CE60" s="95" t="s">
        <v>8</v>
      </c>
      <c r="CF60" s="95" t="s">
        <v>10</v>
      </c>
      <c r="CG60" s="95" t="s">
        <v>9</v>
      </c>
      <c r="CH60" s="95" t="s">
        <v>65</v>
      </c>
      <c r="CI60" s="95" t="s">
        <v>28</v>
      </c>
      <c r="CJ60" s="95" t="s">
        <v>29</v>
      </c>
      <c r="CK60" s="95" t="s">
        <v>23</v>
      </c>
      <c r="CL60" s="106" t="s">
        <v>24</v>
      </c>
      <c r="CM60" s="105"/>
      <c r="CN60" s="107"/>
      <c r="CO60" s="95" t="s">
        <v>1</v>
      </c>
      <c r="CP60" s="95" t="s">
        <v>0</v>
      </c>
      <c r="CQ60" s="95" t="s">
        <v>21</v>
      </c>
      <c r="CR60" s="95" t="s">
        <v>8</v>
      </c>
      <c r="CS60" s="95" t="s">
        <v>10</v>
      </c>
      <c r="CT60" s="95" t="s">
        <v>9</v>
      </c>
      <c r="CU60" s="95" t="s">
        <v>65</v>
      </c>
      <c r="CV60" s="95" t="s">
        <v>28</v>
      </c>
      <c r="CW60" s="95" t="s">
        <v>29</v>
      </c>
      <c r="CX60" s="95" t="s">
        <v>23</v>
      </c>
      <c r="CY60" s="106" t="s">
        <v>24</v>
      </c>
      <c r="CZ60" s="105"/>
      <c r="DA60" s="107"/>
      <c r="DB60" s="95" t="s">
        <v>1</v>
      </c>
      <c r="DC60" s="95" t="s">
        <v>0</v>
      </c>
      <c r="DD60" s="95" t="s">
        <v>21</v>
      </c>
      <c r="DE60" s="95" t="s">
        <v>8</v>
      </c>
      <c r="DF60" s="95" t="s">
        <v>10</v>
      </c>
      <c r="DG60" s="95" t="s">
        <v>9</v>
      </c>
      <c r="DH60" s="95" t="s">
        <v>65</v>
      </c>
      <c r="DI60" s="95" t="s">
        <v>28</v>
      </c>
      <c r="DJ60" s="95" t="s">
        <v>29</v>
      </c>
      <c r="DK60" s="95" t="s">
        <v>23</v>
      </c>
      <c r="DL60" s="106" t="s">
        <v>24</v>
      </c>
      <c r="DM60" s="105"/>
    </row>
    <row r="61" spans="1:117" s="44" customFormat="1" ht="10.15" customHeight="1" x14ac:dyDescent="0.15">
      <c r="A61" s="108" t="s">
        <v>1017</v>
      </c>
      <c r="B61" s="44">
        <v>98719</v>
      </c>
      <c r="C61" s="44">
        <v>80922</v>
      </c>
      <c r="D61" s="44">
        <v>0</v>
      </c>
      <c r="E61" s="44">
        <v>4820</v>
      </c>
      <c r="F61" s="44">
        <v>2763</v>
      </c>
      <c r="G61" s="44">
        <v>707</v>
      </c>
      <c r="H61" s="44">
        <v>0</v>
      </c>
      <c r="I61" s="44">
        <v>2724659</v>
      </c>
      <c r="J61" s="44">
        <v>2912590</v>
      </c>
      <c r="K61" s="45">
        <v>187931</v>
      </c>
      <c r="L61" s="46">
        <v>6.4523671371528438E-2</v>
      </c>
      <c r="N61" s="108" t="s">
        <v>1017</v>
      </c>
      <c r="O61" s="44">
        <v>104635</v>
      </c>
      <c r="P61" s="44">
        <v>10243</v>
      </c>
      <c r="Q61" s="44">
        <v>0</v>
      </c>
      <c r="R61" s="44">
        <v>0</v>
      </c>
      <c r="S61" s="44">
        <v>0</v>
      </c>
      <c r="T61" s="44">
        <v>0</v>
      </c>
      <c r="U61" s="44">
        <v>0</v>
      </c>
      <c r="V61" s="44">
        <v>602088</v>
      </c>
      <c r="W61" s="44">
        <v>716966</v>
      </c>
      <c r="X61" s="45">
        <v>114878</v>
      </c>
      <c r="Y61" s="46">
        <v>0.16022796060064215</v>
      </c>
      <c r="Z61" s="109"/>
      <c r="AA61" s="108" t="s">
        <v>1017</v>
      </c>
      <c r="AB61" s="44">
        <v>60571</v>
      </c>
      <c r="AC61" s="44">
        <v>94820</v>
      </c>
      <c r="AD61" s="44">
        <v>2187</v>
      </c>
      <c r="AE61" s="44">
        <v>9753</v>
      </c>
      <c r="AF61" s="44">
        <v>8740</v>
      </c>
      <c r="AG61" s="44">
        <v>283</v>
      </c>
      <c r="AH61" s="44">
        <v>457</v>
      </c>
      <c r="AI61" s="44">
        <v>311574</v>
      </c>
      <c r="AJ61" s="44">
        <v>488385</v>
      </c>
      <c r="AK61" s="45">
        <v>176811</v>
      </c>
      <c r="AL61" s="46">
        <v>0.3620320034399091</v>
      </c>
      <c r="AM61" s="109"/>
      <c r="AN61" s="108" t="s">
        <v>1017</v>
      </c>
      <c r="AO61" s="44">
        <v>220111</v>
      </c>
      <c r="AP61" s="44">
        <v>767734</v>
      </c>
      <c r="AQ61" s="44">
        <v>13758</v>
      </c>
      <c r="AR61" s="44">
        <v>55059</v>
      </c>
      <c r="AS61" s="44">
        <v>129269</v>
      </c>
      <c r="AT61" s="44">
        <v>549508</v>
      </c>
      <c r="AU61" s="44">
        <v>0</v>
      </c>
      <c r="AV61" s="44">
        <v>6586165</v>
      </c>
      <c r="AW61" s="44">
        <v>8321604</v>
      </c>
      <c r="AX61" s="45">
        <v>1735439</v>
      </c>
      <c r="AY61" s="46">
        <v>0.20854621296567344</v>
      </c>
      <c r="AZ61" s="109"/>
      <c r="BA61" s="108" t="s">
        <v>1017</v>
      </c>
      <c r="BB61" s="44">
        <v>63810</v>
      </c>
      <c r="BC61" s="44">
        <v>745839</v>
      </c>
      <c r="BD61" s="44">
        <v>2495</v>
      </c>
      <c r="BE61" s="44">
        <v>54470</v>
      </c>
      <c r="BF61" s="44">
        <v>123444</v>
      </c>
      <c r="BG61" s="44">
        <v>3320</v>
      </c>
      <c r="BH61" s="44">
        <v>0</v>
      </c>
      <c r="BI61" s="44">
        <v>31787039</v>
      </c>
      <c r="BJ61" s="44">
        <v>32780417</v>
      </c>
      <c r="BK61" s="45">
        <v>993378</v>
      </c>
      <c r="BL61" s="46">
        <v>3.0304007420039837E-2</v>
      </c>
      <c r="BM61" s="109"/>
      <c r="BN61" s="108" t="s">
        <v>1017</v>
      </c>
      <c r="BO61" s="44">
        <v>0</v>
      </c>
      <c r="BP61" s="44">
        <v>71425</v>
      </c>
      <c r="BQ61" s="44">
        <v>0</v>
      </c>
      <c r="BR61" s="44">
        <v>7</v>
      </c>
      <c r="BS61" s="44">
        <v>0</v>
      </c>
      <c r="BT61" s="44">
        <v>0</v>
      </c>
      <c r="BU61" s="44">
        <v>0</v>
      </c>
      <c r="BV61" s="44">
        <v>1072114</v>
      </c>
      <c r="BW61" s="44">
        <v>1143546</v>
      </c>
      <c r="BX61" s="45">
        <v>71432</v>
      </c>
      <c r="BY61" s="46">
        <v>6.2465349010883693E-2</v>
      </c>
      <c r="BZ61" s="109"/>
      <c r="CA61" s="108" t="s">
        <v>1017</v>
      </c>
      <c r="CB61" s="44">
        <v>140116</v>
      </c>
      <c r="CC61" s="44">
        <v>82091</v>
      </c>
      <c r="CD61" s="44">
        <v>0</v>
      </c>
      <c r="CE61" s="44">
        <v>0</v>
      </c>
      <c r="CF61" s="44">
        <v>0</v>
      </c>
      <c r="CG61" s="44">
        <v>0</v>
      </c>
      <c r="CH61" s="44">
        <v>0</v>
      </c>
      <c r="CI61" s="44">
        <v>24606007</v>
      </c>
      <c r="CJ61" s="44">
        <v>24828214</v>
      </c>
      <c r="CK61" s="45">
        <v>222207</v>
      </c>
      <c r="CL61" s="46">
        <v>8.9497778615892382E-3</v>
      </c>
      <c r="CM61" s="109"/>
      <c r="CN61" s="108" t="s">
        <v>1017</v>
      </c>
      <c r="CO61" s="44">
        <v>2883346</v>
      </c>
      <c r="CP61" s="44">
        <v>1832112</v>
      </c>
      <c r="CQ61" s="44">
        <v>56519</v>
      </c>
      <c r="CR61" s="44">
        <v>3035</v>
      </c>
      <c r="CS61" s="44">
        <v>11392</v>
      </c>
      <c r="CT61" s="44">
        <v>313</v>
      </c>
      <c r="CU61" s="44">
        <v>307</v>
      </c>
      <c r="CV61" s="44">
        <v>34345778</v>
      </c>
      <c r="CW61" s="44">
        <v>39132802</v>
      </c>
      <c r="CX61" s="45">
        <v>4787024</v>
      </c>
      <c r="CY61" s="46">
        <v>0.12232765749817762</v>
      </c>
      <c r="CZ61" s="109"/>
      <c r="DA61" s="108" t="s">
        <v>1017</v>
      </c>
      <c r="DB61" s="44">
        <v>168096</v>
      </c>
      <c r="DC61" s="44">
        <v>110675</v>
      </c>
      <c r="DD61" s="44">
        <v>0</v>
      </c>
      <c r="DE61" s="44">
        <v>0</v>
      </c>
      <c r="DF61" s="44">
        <v>162</v>
      </c>
      <c r="DG61" s="44">
        <v>3613</v>
      </c>
      <c r="DH61" s="44">
        <v>0</v>
      </c>
      <c r="DI61" s="44">
        <v>8083631</v>
      </c>
      <c r="DJ61" s="44">
        <v>8366177</v>
      </c>
      <c r="DK61" s="45">
        <v>282546</v>
      </c>
      <c r="DL61" s="46">
        <v>3.3772414807862659E-2</v>
      </c>
      <c r="DM61" s="109"/>
    </row>
    <row r="62" spans="1:117" s="48" customFormat="1" ht="10.15" customHeight="1" x14ac:dyDescent="0.15">
      <c r="A62" s="56" t="s">
        <v>75</v>
      </c>
      <c r="B62" s="48">
        <v>17426</v>
      </c>
      <c r="C62" s="48">
        <v>497</v>
      </c>
      <c r="D62" s="48">
        <v>0</v>
      </c>
      <c r="E62" s="48">
        <v>0</v>
      </c>
      <c r="F62" s="48">
        <v>0</v>
      </c>
      <c r="G62" s="48">
        <v>0</v>
      </c>
      <c r="H62" s="48">
        <v>0</v>
      </c>
      <c r="I62" s="48">
        <v>0</v>
      </c>
      <c r="J62" s="48">
        <v>17923</v>
      </c>
      <c r="K62" s="49"/>
      <c r="L62" s="50"/>
      <c r="N62" s="56" t="s">
        <v>75</v>
      </c>
      <c r="O62" s="48">
        <v>0</v>
      </c>
      <c r="P62" s="48">
        <v>0</v>
      </c>
      <c r="Q62" s="48">
        <v>0</v>
      </c>
      <c r="R62" s="48">
        <v>0</v>
      </c>
      <c r="S62" s="48">
        <v>0</v>
      </c>
      <c r="T62" s="48">
        <v>0</v>
      </c>
      <c r="U62" s="48">
        <v>0</v>
      </c>
      <c r="V62" s="48">
        <v>0</v>
      </c>
      <c r="W62" s="48">
        <v>0</v>
      </c>
      <c r="X62" s="49"/>
      <c r="Y62" s="50"/>
      <c r="Z62" s="75"/>
      <c r="AA62" s="56" t="s">
        <v>75</v>
      </c>
      <c r="AB62" s="48">
        <v>0</v>
      </c>
      <c r="AC62" s="48">
        <v>8598</v>
      </c>
      <c r="AD62" s="48">
        <v>0</v>
      </c>
      <c r="AE62" s="48">
        <v>0</v>
      </c>
      <c r="AF62" s="48">
        <v>0</v>
      </c>
      <c r="AG62" s="48">
        <v>0</v>
      </c>
      <c r="AH62" s="48">
        <v>0</v>
      </c>
      <c r="AI62" s="48">
        <v>0</v>
      </c>
      <c r="AJ62" s="48">
        <v>8598</v>
      </c>
      <c r="AK62" s="49"/>
      <c r="AL62" s="50"/>
      <c r="AM62" s="75"/>
      <c r="AN62" s="56" t="s">
        <v>75</v>
      </c>
      <c r="AO62" s="48">
        <v>2740</v>
      </c>
      <c r="AP62" s="48">
        <v>20980</v>
      </c>
      <c r="AQ62" s="48">
        <v>0</v>
      </c>
      <c r="AR62" s="48">
        <v>0</v>
      </c>
      <c r="AS62" s="48">
        <v>0</v>
      </c>
      <c r="AT62" s="48">
        <v>0</v>
      </c>
      <c r="AU62" s="48">
        <v>0</v>
      </c>
      <c r="AV62" s="48">
        <v>1</v>
      </c>
      <c r="AW62" s="48">
        <v>23721</v>
      </c>
      <c r="AX62" s="49"/>
      <c r="AY62" s="50"/>
      <c r="AZ62" s="75"/>
      <c r="BA62" s="56" t="s">
        <v>75</v>
      </c>
      <c r="BB62" s="48">
        <v>712</v>
      </c>
      <c r="BC62" s="48">
        <v>71099</v>
      </c>
      <c r="BD62" s="48">
        <v>0</v>
      </c>
      <c r="BE62" s="48">
        <v>0</v>
      </c>
      <c r="BF62" s="48">
        <v>0</v>
      </c>
      <c r="BG62" s="48">
        <v>0</v>
      </c>
      <c r="BH62" s="48">
        <v>0</v>
      </c>
      <c r="BI62" s="48">
        <v>0</v>
      </c>
      <c r="BJ62" s="48">
        <v>71811</v>
      </c>
      <c r="BK62" s="49"/>
      <c r="BL62" s="50"/>
      <c r="BM62" s="75"/>
      <c r="BN62" s="56" t="s">
        <v>75</v>
      </c>
      <c r="BO62" s="48">
        <v>0</v>
      </c>
      <c r="BP62" s="48">
        <v>0</v>
      </c>
      <c r="BQ62" s="48">
        <v>0</v>
      </c>
      <c r="BR62" s="48">
        <v>0</v>
      </c>
      <c r="BS62" s="48">
        <v>0</v>
      </c>
      <c r="BT62" s="48">
        <v>0</v>
      </c>
      <c r="BU62" s="48">
        <v>0</v>
      </c>
      <c r="BV62" s="48">
        <v>0</v>
      </c>
      <c r="BW62" s="48">
        <v>0</v>
      </c>
      <c r="BX62" s="49"/>
      <c r="BY62" s="50"/>
      <c r="BZ62" s="75"/>
      <c r="CA62" s="56" t="s">
        <v>75</v>
      </c>
      <c r="CB62" s="48">
        <v>12173</v>
      </c>
      <c r="CC62" s="48">
        <v>105</v>
      </c>
      <c r="CD62" s="48">
        <v>0</v>
      </c>
      <c r="CE62" s="48">
        <v>0</v>
      </c>
      <c r="CF62" s="48">
        <v>0</v>
      </c>
      <c r="CG62" s="48">
        <v>0</v>
      </c>
      <c r="CH62" s="48">
        <v>0</v>
      </c>
      <c r="CI62" s="48">
        <v>0</v>
      </c>
      <c r="CJ62" s="48">
        <v>12278</v>
      </c>
      <c r="CK62" s="49"/>
      <c r="CL62" s="50"/>
      <c r="CM62" s="75"/>
      <c r="CN62" s="56" t="s">
        <v>75</v>
      </c>
      <c r="CO62" s="48">
        <v>867</v>
      </c>
      <c r="CP62" s="48">
        <v>38469</v>
      </c>
      <c r="CQ62" s="48">
        <v>0</v>
      </c>
      <c r="CR62" s="48">
        <v>0</v>
      </c>
      <c r="CS62" s="48">
        <v>0</v>
      </c>
      <c r="CT62" s="48">
        <v>0</v>
      </c>
      <c r="CU62" s="48">
        <v>0</v>
      </c>
      <c r="CV62" s="48">
        <v>0</v>
      </c>
      <c r="CW62" s="48">
        <v>39336</v>
      </c>
      <c r="CX62" s="49"/>
      <c r="CY62" s="50"/>
      <c r="CZ62" s="75"/>
      <c r="DA62" s="56" t="s">
        <v>75</v>
      </c>
      <c r="DB62" s="48">
        <v>133847</v>
      </c>
      <c r="DC62" s="48">
        <v>8578</v>
      </c>
      <c r="DD62" s="48">
        <v>0</v>
      </c>
      <c r="DE62" s="48">
        <v>0</v>
      </c>
      <c r="DF62" s="48">
        <v>0</v>
      </c>
      <c r="DG62" s="48">
        <v>0</v>
      </c>
      <c r="DH62" s="48">
        <v>0</v>
      </c>
      <c r="DI62" s="48">
        <v>0</v>
      </c>
      <c r="DJ62" s="48">
        <v>142425</v>
      </c>
      <c r="DK62" s="49"/>
      <c r="DL62" s="50"/>
      <c r="DM62" s="75"/>
    </row>
    <row r="63" spans="1:117" s="48" customFormat="1" ht="10.15" customHeight="1" x14ac:dyDescent="0.15">
      <c r="A63" s="57" t="s">
        <v>76</v>
      </c>
      <c r="B63" s="48">
        <v>0</v>
      </c>
      <c r="C63" s="48">
        <v>0</v>
      </c>
      <c r="D63" s="48">
        <v>0</v>
      </c>
      <c r="E63" s="48">
        <v>0</v>
      </c>
      <c r="F63" s="48">
        <v>0</v>
      </c>
      <c r="G63" s="48">
        <v>0</v>
      </c>
      <c r="H63" s="48">
        <v>0</v>
      </c>
      <c r="I63" s="98">
        <v>-17923</v>
      </c>
      <c r="J63" s="98">
        <v>-17923</v>
      </c>
      <c r="K63" s="49"/>
      <c r="L63" s="50"/>
      <c r="N63" s="57" t="s">
        <v>76</v>
      </c>
      <c r="O63" s="48">
        <v>0</v>
      </c>
      <c r="P63" s="48">
        <v>0</v>
      </c>
      <c r="Q63" s="48">
        <v>0</v>
      </c>
      <c r="R63" s="48">
        <v>0</v>
      </c>
      <c r="S63" s="48">
        <v>0</v>
      </c>
      <c r="T63" s="48">
        <v>0</v>
      </c>
      <c r="U63" s="48">
        <v>0</v>
      </c>
      <c r="V63" s="48">
        <v>0</v>
      </c>
      <c r="W63" s="48">
        <v>0</v>
      </c>
      <c r="X63" s="49"/>
      <c r="Y63" s="50"/>
      <c r="Z63" s="75"/>
      <c r="AA63" s="57" t="s">
        <v>76</v>
      </c>
      <c r="AB63" s="48">
        <v>0</v>
      </c>
      <c r="AC63" s="48">
        <v>0</v>
      </c>
      <c r="AD63" s="48">
        <v>0</v>
      </c>
      <c r="AE63" s="48">
        <v>0</v>
      </c>
      <c r="AF63" s="48">
        <v>0</v>
      </c>
      <c r="AG63" s="48">
        <v>0</v>
      </c>
      <c r="AH63" s="48">
        <v>0</v>
      </c>
      <c r="AI63" s="98">
        <v>-8598</v>
      </c>
      <c r="AJ63" s="98">
        <v>-8598</v>
      </c>
      <c r="AK63" s="49"/>
      <c r="AL63" s="50"/>
      <c r="AM63" s="75"/>
      <c r="AN63" s="57" t="s">
        <v>76</v>
      </c>
      <c r="AO63" s="48">
        <v>0</v>
      </c>
      <c r="AP63" s="98">
        <v>-1</v>
      </c>
      <c r="AQ63" s="48">
        <v>0</v>
      </c>
      <c r="AR63" s="48">
        <v>0</v>
      </c>
      <c r="AS63" s="48">
        <v>0</v>
      </c>
      <c r="AT63" s="48">
        <v>-1</v>
      </c>
      <c r="AU63" s="48">
        <v>0</v>
      </c>
      <c r="AV63" s="98">
        <v>-23719</v>
      </c>
      <c r="AW63" s="98">
        <v>-23721</v>
      </c>
      <c r="AX63" s="49"/>
      <c r="AY63" s="50"/>
      <c r="AZ63" s="75"/>
      <c r="BA63" s="57" t="s">
        <v>76</v>
      </c>
      <c r="BB63" s="48">
        <v>0</v>
      </c>
      <c r="BC63" s="48">
        <v>0</v>
      </c>
      <c r="BD63" s="48">
        <v>0</v>
      </c>
      <c r="BE63" s="48">
        <v>0</v>
      </c>
      <c r="BF63" s="48">
        <v>0</v>
      </c>
      <c r="BG63" s="48">
        <v>0</v>
      </c>
      <c r="BH63" s="48">
        <v>0</v>
      </c>
      <c r="BI63" s="98">
        <v>-71811</v>
      </c>
      <c r="BJ63" s="98">
        <v>-71811</v>
      </c>
      <c r="BK63" s="49"/>
      <c r="BL63" s="50"/>
      <c r="BM63" s="75"/>
      <c r="BN63" s="57" t="s">
        <v>76</v>
      </c>
      <c r="BO63" s="48">
        <v>0</v>
      </c>
      <c r="BP63" s="48">
        <v>0</v>
      </c>
      <c r="BQ63" s="48">
        <v>0</v>
      </c>
      <c r="BR63" s="48">
        <v>0</v>
      </c>
      <c r="BS63" s="48">
        <v>0</v>
      </c>
      <c r="BT63" s="48">
        <v>0</v>
      </c>
      <c r="BU63" s="48">
        <v>0</v>
      </c>
      <c r="BV63" s="48">
        <v>0</v>
      </c>
      <c r="BW63" s="48">
        <v>0</v>
      </c>
      <c r="BX63" s="49"/>
      <c r="BY63" s="50"/>
      <c r="BZ63" s="75"/>
      <c r="CA63" s="57" t="s">
        <v>76</v>
      </c>
      <c r="CB63" s="48">
        <v>0</v>
      </c>
      <c r="CC63" s="48">
        <v>0</v>
      </c>
      <c r="CD63" s="48">
        <v>0</v>
      </c>
      <c r="CE63" s="48">
        <v>0</v>
      </c>
      <c r="CF63" s="48">
        <v>0</v>
      </c>
      <c r="CG63" s="48">
        <v>0</v>
      </c>
      <c r="CH63" s="48">
        <v>0</v>
      </c>
      <c r="CI63" s="98">
        <v>-12278</v>
      </c>
      <c r="CJ63" s="98">
        <v>-12278</v>
      </c>
      <c r="CK63" s="49"/>
      <c r="CL63" s="50"/>
      <c r="CM63" s="75"/>
      <c r="CN63" s="57" t="s">
        <v>76</v>
      </c>
      <c r="CO63" s="48">
        <v>0</v>
      </c>
      <c r="CP63" s="48">
        <v>0</v>
      </c>
      <c r="CQ63" s="48">
        <v>0</v>
      </c>
      <c r="CR63" s="48">
        <v>0</v>
      </c>
      <c r="CS63" s="48">
        <v>0</v>
      </c>
      <c r="CT63" s="48">
        <v>0</v>
      </c>
      <c r="CU63" s="48">
        <v>0</v>
      </c>
      <c r="CV63" s="98">
        <v>-39336</v>
      </c>
      <c r="CW63" s="98">
        <v>-39336</v>
      </c>
      <c r="CX63" s="49"/>
      <c r="CY63" s="50"/>
      <c r="CZ63" s="75"/>
      <c r="DA63" s="57" t="s">
        <v>76</v>
      </c>
      <c r="DB63" s="48">
        <v>0</v>
      </c>
      <c r="DC63" s="48">
        <v>0</v>
      </c>
      <c r="DD63" s="48">
        <v>0</v>
      </c>
      <c r="DE63" s="48">
        <v>0</v>
      </c>
      <c r="DF63" s="48">
        <v>0</v>
      </c>
      <c r="DG63" s="48">
        <v>0</v>
      </c>
      <c r="DH63" s="48">
        <v>0</v>
      </c>
      <c r="DI63" s="98">
        <v>-142425</v>
      </c>
      <c r="DJ63" s="98">
        <v>-142425</v>
      </c>
      <c r="DK63" s="49"/>
      <c r="DL63" s="50"/>
      <c r="DM63" s="75"/>
    </row>
    <row r="64" spans="1:117" s="48" customFormat="1" ht="10.15" customHeight="1" x14ac:dyDescent="0.15">
      <c r="A64" s="58" t="s">
        <v>77</v>
      </c>
      <c r="B64" s="51">
        <v>17426</v>
      </c>
      <c r="C64" s="51">
        <v>497</v>
      </c>
      <c r="D64" s="51">
        <v>0</v>
      </c>
      <c r="E64" s="51">
        <v>0</v>
      </c>
      <c r="F64" s="51">
        <v>0</v>
      </c>
      <c r="G64" s="51">
        <v>0</v>
      </c>
      <c r="H64" s="51">
        <v>0</v>
      </c>
      <c r="I64" s="99">
        <v>-17923</v>
      </c>
      <c r="J64" s="51">
        <v>0</v>
      </c>
      <c r="K64" s="21">
        <v>17923</v>
      </c>
      <c r="L64" s="50"/>
      <c r="N64" s="58" t="s">
        <v>77</v>
      </c>
      <c r="O64" s="51">
        <v>0</v>
      </c>
      <c r="P64" s="51">
        <v>0</v>
      </c>
      <c r="Q64" s="51">
        <v>0</v>
      </c>
      <c r="R64" s="51">
        <v>0</v>
      </c>
      <c r="S64" s="51">
        <v>0</v>
      </c>
      <c r="T64" s="51">
        <v>0</v>
      </c>
      <c r="U64" s="51">
        <v>0</v>
      </c>
      <c r="V64" s="51">
        <v>0</v>
      </c>
      <c r="W64" s="51">
        <v>0</v>
      </c>
      <c r="X64" s="21">
        <v>0</v>
      </c>
      <c r="Y64" s="50"/>
      <c r="Z64" s="75"/>
      <c r="AA64" s="58" t="s">
        <v>77</v>
      </c>
      <c r="AB64" s="51">
        <v>0</v>
      </c>
      <c r="AC64" s="51">
        <v>8598</v>
      </c>
      <c r="AD64" s="51">
        <v>0</v>
      </c>
      <c r="AE64" s="51">
        <v>0</v>
      </c>
      <c r="AF64" s="51">
        <v>0</v>
      </c>
      <c r="AG64" s="51">
        <v>0</v>
      </c>
      <c r="AH64" s="51">
        <v>0</v>
      </c>
      <c r="AI64" s="99">
        <v>-8598</v>
      </c>
      <c r="AJ64" s="51">
        <v>0</v>
      </c>
      <c r="AK64" s="21">
        <v>8598</v>
      </c>
      <c r="AL64" s="50"/>
      <c r="AM64" s="75"/>
      <c r="AN64" s="58" t="s">
        <v>77</v>
      </c>
      <c r="AO64" s="51">
        <v>2740</v>
      </c>
      <c r="AP64" s="51">
        <v>20979</v>
      </c>
      <c r="AQ64" s="51">
        <v>0</v>
      </c>
      <c r="AR64" s="51">
        <v>0</v>
      </c>
      <c r="AS64" s="51">
        <v>0</v>
      </c>
      <c r="AT64" s="51">
        <v>-1</v>
      </c>
      <c r="AU64" s="51">
        <v>0</v>
      </c>
      <c r="AV64" s="99">
        <v>-23718</v>
      </c>
      <c r="AW64" s="51">
        <v>0</v>
      </c>
      <c r="AX64" s="21">
        <v>23718</v>
      </c>
      <c r="AY64" s="50"/>
      <c r="AZ64" s="75"/>
      <c r="BA64" s="58" t="s">
        <v>77</v>
      </c>
      <c r="BB64" s="51">
        <v>712</v>
      </c>
      <c r="BC64" s="51">
        <v>71099</v>
      </c>
      <c r="BD64" s="51">
        <v>0</v>
      </c>
      <c r="BE64" s="51">
        <v>0</v>
      </c>
      <c r="BF64" s="51">
        <v>0</v>
      </c>
      <c r="BG64" s="51">
        <v>0</v>
      </c>
      <c r="BH64" s="51">
        <v>0</v>
      </c>
      <c r="BI64" s="99">
        <v>-71811</v>
      </c>
      <c r="BJ64" s="51">
        <v>0</v>
      </c>
      <c r="BK64" s="21">
        <v>71811</v>
      </c>
      <c r="BL64" s="50"/>
      <c r="BM64" s="75"/>
      <c r="BN64" s="58" t="s">
        <v>77</v>
      </c>
      <c r="BO64" s="51">
        <v>0</v>
      </c>
      <c r="BP64" s="51">
        <v>0</v>
      </c>
      <c r="BQ64" s="51">
        <v>0</v>
      </c>
      <c r="BR64" s="51">
        <v>0</v>
      </c>
      <c r="BS64" s="51">
        <v>0</v>
      </c>
      <c r="BT64" s="51">
        <v>0</v>
      </c>
      <c r="BU64" s="51">
        <v>0</v>
      </c>
      <c r="BV64" s="51">
        <v>0</v>
      </c>
      <c r="BW64" s="51">
        <v>0</v>
      </c>
      <c r="BX64" s="21">
        <v>0</v>
      </c>
      <c r="BY64" s="50"/>
      <c r="BZ64" s="75"/>
      <c r="CA64" s="58" t="s">
        <v>77</v>
      </c>
      <c r="CB64" s="51">
        <v>12173</v>
      </c>
      <c r="CC64" s="51">
        <v>105</v>
      </c>
      <c r="CD64" s="51">
        <v>0</v>
      </c>
      <c r="CE64" s="51">
        <v>0</v>
      </c>
      <c r="CF64" s="51">
        <v>0</v>
      </c>
      <c r="CG64" s="51">
        <v>0</v>
      </c>
      <c r="CH64" s="51">
        <v>0</v>
      </c>
      <c r="CI64" s="99">
        <v>-12278</v>
      </c>
      <c r="CJ64" s="51">
        <v>0</v>
      </c>
      <c r="CK64" s="21">
        <v>12278</v>
      </c>
      <c r="CL64" s="50"/>
      <c r="CM64" s="75"/>
      <c r="CN64" s="58" t="s">
        <v>77</v>
      </c>
      <c r="CO64" s="51">
        <v>867</v>
      </c>
      <c r="CP64" s="51">
        <v>38469</v>
      </c>
      <c r="CQ64" s="51">
        <v>0</v>
      </c>
      <c r="CR64" s="51">
        <v>0</v>
      </c>
      <c r="CS64" s="51">
        <v>0</v>
      </c>
      <c r="CT64" s="51">
        <v>0</v>
      </c>
      <c r="CU64" s="51">
        <v>0</v>
      </c>
      <c r="CV64" s="99">
        <v>-39336</v>
      </c>
      <c r="CW64" s="51">
        <v>0</v>
      </c>
      <c r="CX64" s="21">
        <v>39336</v>
      </c>
      <c r="CY64" s="50"/>
      <c r="CZ64" s="75"/>
      <c r="DA64" s="58" t="s">
        <v>77</v>
      </c>
      <c r="DB64" s="51">
        <v>133847</v>
      </c>
      <c r="DC64" s="51">
        <v>8578</v>
      </c>
      <c r="DD64" s="51">
        <v>0</v>
      </c>
      <c r="DE64" s="51">
        <v>0</v>
      </c>
      <c r="DF64" s="51">
        <v>0</v>
      </c>
      <c r="DG64" s="51">
        <v>0</v>
      </c>
      <c r="DH64" s="51">
        <v>0</v>
      </c>
      <c r="DI64" s="99">
        <v>-142425</v>
      </c>
      <c r="DJ64" s="51">
        <v>0</v>
      </c>
      <c r="DK64" s="21">
        <v>142425</v>
      </c>
      <c r="DL64" s="50"/>
      <c r="DM64" s="75"/>
    </row>
    <row r="65" spans="1:117" s="54" customFormat="1" ht="10.15" customHeight="1" x14ac:dyDescent="0.15">
      <c r="A65" s="59" t="s">
        <v>5</v>
      </c>
      <c r="B65" s="52">
        <v>0.17652123704656653</v>
      </c>
      <c r="C65" s="52">
        <v>6.1417167148612242E-3</v>
      </c>
      <c r="D65" s="52" t="s">
        <v>7</v>
      </c>
      <c r="E65" s="52">
        <v>0</v>
      </c>
      <c r="F65" s="52">
        <v>0</v>
      </c>
      <c r="G65" s="52">
        <v>0</v>
      </c>
      <c r="H65" s="52" t="s">
        <v>7</v>
      </c>
      <c r="I65" s="52">
        <v>-6.5780708705199436E-3</v>
      </c>
      <c r="J65" s="52">
        <v>0</v>
      </c>
      <c r="K65" s="11">
        <v>9.5370109242221876E-2</v>
      </c>
      <c r="L65" s="53"/>
      <c r="N65" s="59" t="s">
        <v>5</v>
      </c>
      <c r="O65" s="52">
        <v>0</v>
      </c>
      <c r="P65" s="52">
        <v>0</v>
      </c>
      <c r="Q65" s="52" t="s">
        <v>7</v>
      </c>
      <c r="R65" s="52" t="s">
        <v>7</v>
      </c>
      <c r="S65" s="52" t="s">
        <v>7</v>
      </c>
      <c r="T65" s="52" t="s">
        <v>7</v>
      </c>
      <c r="U65" s="52" t="s">
        <v>7</v>
      </c>
      <c r="V65" s="52">
        <v>0</v>
      </c>
      <c r="W65" s="52">
        <v>0</v>
      </c>
      <c r="X65" s="11">
        <v>0</v>
      </c>
      <c r="Y65" s="53"/>
      <c r="AA65" s="59" t="s">
        <v>5</v>
      </c>
      <c r="AB65" s="52">
        <v>0</v>
      </c>
      <c r="AC65" s="52">
        <v>9.0677072347605997E-2</v>
      </c>
      <c r="AD65" s="52">
        <v>0</v>
      </c>
      <c r="AE65" s="52">
        <v>0</v>
      </c>
      <c r="AF65" s="52">
        <v>0</v>
      </c>
      <c r="AG65" s="52">
        <v>0</v>
      </c>
      <c r="AH65" s="52">
        <v>0</v>
      </c>
      <c r="AI65" s="52">
        <v>-2.7595370602168344E-2</v>
      </c>
      <c r="AJ65" s="52">
        <v>0</v>
      </c>
      <c r="AK65" s="11">
        <v>4.8628196209511851E-2</v>
      </c>
      <c r="AL65" s="53"/>
      <c r="AN65" s="59" t="s">
        <v>5</v>
      </c>
      <c r="AO65" s="52">
        <v>1.2448264739154336E-2</v>
      </c>
      <c r="AP65" s="52">
        <v>2.7325870679167523E-2</v>
      </c>
      <c r="AQ65" s="52">
        <v>0</v>
      </c>
      <c r="AR65" s="52">
        <v>0</v>
      </c>
      <c r="AS65" s="52">
        <v>0</v>
      </c>
      <c r="AT65" s="52">
        <v>-1.819809720695604E-6</v>
      </c>
      <c r="AU65" s="52" t="s">
        <v>7</v>
      </c>
      <c r="AV65" s="52">
        <v>-3.6011852117279176E-3</v>
      </c>
      <c r="AW65" s="52">
        <v>0</v>
      </c>
      <c r="AX65" s="11">
        <v>1.3666858933099924E-2</v>
      </c>
      <c r="AY65" s="53"/>
      <c r="BA65" s="59" t="s">
        <v>5</v>
      </c>
      <c r="BB65" s="52">
        <v>1.1158125685629211E-2</v>
      </c>
      <c r="BC65" s="52">
        <v>9.5327543880113538E-2</v>
      </c>
      <c r="BD65" s="52">
        <v>0</v>
      </c>
      <c r="BE65" s="52">
        <v>0</v>
      </c>
      <c r="BF65" s="52">
        <v>0</v>
      </c>
      <c r="BG65" s="52">
        <v>0</v>
      </c>
      <c r="BH65" s="52" t="s">
        <v>7</v>
      </c>
      <c r="BI65" s="52">
        <v>-2.2591283195644613E-3</v>
      </c>
      <c r="BJ65" s="52">
        <v>0</v>
      </c>
      <c r="BK65" s="11">
        <v>7.2289702409354742E-2</v>
      </c>
      <c r="BL65" s="53"/>
      <c r="BN65" s="59" t="s">
        <v>5</v>
      </c>
      <c r="BO65" s="52" t="s">
        <v>7</v>
      </c>
      <c r="BP65" s="52">
        <v>0</v>
      </c>
      <c r="BQ65" s="52" t="s">
        <v>7</v>
      </c>
      <c r="BR65" s="52">
        <v>0</v>
      </c>
      <c r="BS65" s="52" t="s">
        <v>7</v>
      </c>
      <c r="BT65" s="52" t="s">
        <v>7</v>
      </c>
      <c r="BU65" s="52" t="s">
        <v>7</v>
      </c>
      <c r="BV65" s="52">
        <v>0</v>
      </c>
      <c r="BW65" s="52">
        <v>0</v>
      </c>
      <c r="BX65" s="11">
        <v>0</v>
      </c>
      <c r="BY65" s="53"/>
      <c r="CA65" s="59" t="s">
        <v>5</v>
      </c>
      <c r="CB65" s="52">
        <v>8.6878015358702793E-2</v>
      </c>
      <c r="CC65" s="52">
        <v>1.2790683509763556E-3</v>
      </c>
      <c r="CD65" s="52" t="s">
        <v>7</v>
      </c>
      <c r="CE65" s="52" t="s">
        <v>7</v>
      </c>
      <c r="CF65" s="52" t="s">
        <v>7</v>
      </c>
      <c r="CG65" s="52" t="s">
        <v>7</v>
      </c>
      <c r="CH65" s="52" t="s">
        <v>7</v>
      </c>
      <c r="CI65" s="52">
        <v>-4.9898384569263923E-4</v>
      </c>
      <c r="CJ65" s="52">
        <v>0</v>
      </c>
      <c r="CK65" s="11">
        <v>5.5254784952769267E-2</v>
      </c>
      <c r="CL65" s="53"/>
      <c r="CN65" s="59" t="s">
        <v>5</v>
      </c>
      <c r="CO65" s="52">
        <v>3.006923206580133E-4</v>
      </c>
      <c r="CP65" s="52">
        <v>2.0997078781209884E-2</v>
      </c>
      <c r="CQ65" s="52">
        <v>0</v>
      </c>
      <c r="CR65" s="52">
        <v>0</v>
      </c>
      <c r="CS65" s="52">
        <v>0</v>
      </c>
      <c r="CT65" s="52">
        <v>0</v>
      </c>
      <c r="CU65" s="52">
        <v>0</v>
      </c>
      <c r="CV65" s="52">
        <v>-1.1452936078489764E-3</v>
      </c>
      <c r="CW65" s="52">
        <v>0</v>
      </c>
      <c r="CX65" s="11">
        <v>8.2172138681569171E-3</v>
      </c>
      <c r="CY65" s="53"/>
      <c r="DA65" s="59" t="s">
        <v>5</v>
      </c>
      <c r="DB65" s="52">
        <v>0.79625333142965926</v>
      </c>
      <c r="DC65" s="52">
        <v>7.7506211881635423E-2</v>
      </c>
      <c r="DD65" s="52" t="s">
        <v>7</v>
      </c>
      <c r="DE65" s="52" t="s">
        <v>7</v>
      </c>
      <c r="DF65" s="52">
        <v>0</v>
      </c>
      <c r="DG65" s="52">
        <v>0</v>
      </c>
      <c r="DH65" s="52" t="s">
        <v>7</v>
      </c>
      <c r="DI65" s="52">
        <v>-1.7618938815985044E-2</v>
      </c>
      <c r="DJ65" s="52">
        <v>0</v>
      </c>
      <c r="DK65" s="11">
        <v>0.50407721220615409</v>
      </c>
      <c r="DL65" s="53"/>
    </row>
    <row r="66" spans="1:117" s="44" customFormat="1" ht="10.15" customHeight="1" x14ac:dyDescent="0.15">
      <c r="A66" s="108" t="s">
        <v>89</v>
      </c>
      <c r="B66" s="44">
        <v>116145</v>
      </c>
      <c r="C66" s="44">
        <v>81419</v>
      </c>
      <c r="D66" s="44">
        <v>0</v>
      </c>
      <c r="E66" s="44">
        <v>4820</v>
      </c>
      <c r="F66" s="44">
        <v>2763</v>
      </c>
      <c r="G66" s="44">
        <v>707</v>
      </c>
      <c r="H66" s="44">
        <v>0</v>
      </c>
      <c r="I66" s="44">
        <v>2706736</v>
      </c>
      <c r="J66" s="44">
        <v>2912590</v>
      </c>
      <c r="K66" s="45">
        <v>205854</v>
      </c>
      <c r="L66" s="46">
        <v>7.0677300958940328E-2</v>
      </c>
      <c r="N66" s="108" t="s">
        <v>89</v>
      </c>
      <c r="O66" s="44">
        <v>104635</v>
      </c>
      <c r="P66" s="44">
        <v>10243</v>
      </c>
      <c r="Q66" s="44">
        <v>0</v>
      </c>
      <c r="R66" s="44">
        <v>0</v>
      </c>
      <c r="S66" s="44">
        <v>0</v>
      </c>
      <c r="T66" s="44">
        <v>0</v>
      </c>
      <c r="U66" s="44">
        <v>0</v>
      </c>
      <c r="V66" s="44">
        <v>602088</v>
      </c>
      <c r="W66" s="44">
        <v>716966</v>
      </c>
      <c r="X66" s="45">
        <v>114878</v>
      </c>
      <c r="Y66" s="46">
        <v>0.16022796060064215</v>
      </c>
      <c r="Z66" s="109"/>
      <c r="AA66" s="108" t="s">
        <v>89</v>
      </c>
      <c r="AB66" s="44">
        <v>60571</v>
      </c>
      <c r="AC66" s="44">
        <v>103418</v>
      </c>
      <c r="AD66" s="44">
        <v>2187</v>
      </c>
      <c r="AE66" s="44">
        <v>9753</v>
      </c>
      <c r="AF66" s="44">
        <v>8740</v>
      </c>
      <c r="AG66" s="44">
        <v>283</v>
      </c>
      <c r="AH66" s="44">
        <v>457</v>
      </c>
      <c r="AI66" s="44">
        <v>302976</v>
      </c>
      <c r="AJ66" s="44">
        <v>488385</v>
      </c>
      <c r="AK66" s="45">
        <v>185409</v>
      </c>
      <c r="AL66" s="46">
        <v>0.37963696673730768</v>
      </c>
      <c r="AM66" s="109"/>
      <c r="AN66" s="108" t="s">
        <v>89</v>
      </c>
      <c r="AO66" s="44">
        <v>222851</v>
      </c>
      <c r="AP66" s="44">
        <v>788713</v>
      </c>
      <c r="AQ66" s="44">
        <v>13758</v>
      </c>
      <c r="AR66" s="44">
        <v>55059</v>
      </c>
      <c r="AS66" s="44">
        <v>129269</v>
      </c>
      <c r="AT66" s="44">
        <v>549507</v>
      </c>
      <c r="AU66" s="44">
        <v>0</v>
      </c>
      <c r="AV66" s="44">
        <v>6562447</v>
      </c>
      <c r="AW66" s="44">
        <v>8321604</v>
      </c>
      <c r="AX66" s="45">
        <v>1759157</v>
      </c>
      <c r="AY66" s="46">
        <v>0.21139638463930752</v>
      </c>
      <c r="AZ66" s="109"/>
      <c r="BA66" s="108" t="s">
        <v>89</v>
      </c>
      <c r="BB66" s="44">
        <v>64522</v>
      </c>
      <c r="BC66" s="44">
        <v>816938</v>
      </c>
      <c r="BD66" s="44">
        <v>2495</v>
      </c>
      <c r="BE66" s="44">
        <v>54470</v>
      </c>
      <c r="BF66" s="44">
        <v>123444</v>
      </c>
      <c r="BG66" s="44">
        <v>3320</v>
      </c>
      <c r="BH66" s="44">
        <v>0</v>
      </c>
      <c r="BI66" s="44">
        <v>31715228</v>
      </c>
      <c r="BJ66" s="44">
        <v>32780417</v>
      </c>
      <c r="BK66" s="45">
        <v>1065189</v>
      </c>
      <c r="BL66" s="46">
        <v>3.2494675098245392E-2</v>
      </c>
      <c r="BM66" s="109"/>
      <c r="BN66" s="108" t="s">
        <v>89</v>
      </c>
      <c r="BO66" s="44">
        <v>0</v>
      </c>
      <c r="BP66" s="44">
        <v>71425</v>
      </c>
      <c r="BQ66" s="44">
        <v>0</v>
      </c>
      <c r="BR66" s="44">
        <v>7</v>
      </c>
      <c r="BS66" s="44">
        <v>0</v>
      </c>
      <c r="BT66" s="44">
        <v>0</v>
      </c>
      <c r="BU66" s="44">
        <v>0</v>
      </c>
      <c r="BV66" s="44">
        <v>1072114</v>
      </c>
      <c r="BW66" s="44">
        <v>1143546</v>
      </c>
      <c r="BX66" s="45">
        <v>71432</v>
      </c>
      <c r="BY66" s="46">
        <v>6.2465349010883693E-2</v>
      </c>
      <c r="BZ66" s="109"/>
      <c r="CA66" s="108" t="s">
        <v>89</v>
      </c>
      <c r="CB66" s="44">
        <v>152289</v>
      </c>
      <c r="CC66" s="44">
        <v>82196</v>
      </c>
      <c r="CD66" s="44">
        <v>0</v>
      </c>
      <c r="CE66" s="44">
        <v>0</v>
      </c>
      <c r="CF66" s="44">
        <v>0</v>
      </c>
      <c r="CG66" s="44">
        <v>0</v>
      </c>
      <c r="CH66" s="44">
        <v>0</v>
      </c>
      <c r="CI66" s="44">
        <v>24593729</v>
      </c>
      <c r="CJ66" s="44">
        <v>24828214</v>
      </c>
      <c r="CK66" s="45">
        <v>234485</v>
      </c>
      <c r="CL66" s="46">
        <v>9.4442959127064071E-3</v>
      </c>
      <c r="CM66" s="109"/>
      <c r="CN66" s="108" t="s">
        <v>89</v>
      </c>
      <c r="CO66" s="44">
        <v>2884213</v>
      </c>
      <c r="CP66" s="44">
        <v>1870581</v>
      </c>
      <c r="CQ66" s="44">
        <v>56519</v>
      </c>
      <c r="CR66" s="44">
        <v>3035</v>
      </c>
      <c r="CS66" s="44">
        <v>11392</v>
      </c>
      <c r="CT66" s="44">
        <v>313</v>
      </c>
      <c r="CU66" s="44">
        <v>307</v>
      </c>
      <c r="CV66" s="44">
        <v>34306442</v>
      </c>
      <c r="CW66" s="44">
        <v>39132802</v>
      </c>
      <c r="CX66" s="45">
        <v>4826360</v>
      </c>
      <c r="CY66" s="46">
        <v>0.12333285002183079</v>
      </c>
      <c r="CZ66" s="109"/>
      <c r="DA66" s="108" t="s">
        <v>89</v>
      </c>
      <c r="DB66" s="44">
        <v>301943</v>
      </c>
      <c r="DC66" s="44">
        <v>119253</v>
      </c>
      <c r="DD66" s="44">
        <v>0</v>
      </c>
      <c r="DE66" s="44">
        <v>0</v>
      </c>
      <c r="DF66" s="44">
        <v>162</v>
      </c>
      <c r="DG66" s="44">
        <v>3613</v>
      </c>
      <c r="DH66" s="44">
        <v>0</v>
      </c>
      <c r="DI66" s="44">
        <v>7941206</v>
      </c>
      <c r="DJ66" s="44">
        <v>8366177</v>
      </c>
      <c r="DK66" s="45">
        <v>424971</v>
      </c>
      <c r="DL66" s="46">
        <v>5.0796319513679904E-2</v>
      </c>
      <c r="DM66" s="109"/>
    </row>
    <row r="67" spans="1:117" ht="10.15" customHeight="1" x14ac:dyDescent="0.25">
      <c r="A67"/>
      <c r="B67" s="1"/>
      <c r="C67" s="1"/>
      <c r="D67" s="1"/>
      <c r="E67" s="1"/>
      <c r="F67" s="1"/>
      <c r="G67" s="1"/>
      <c r="H67" s="1"/>
      <c r="I67" s="1"/>
      <c r="J67" s="1"/>
      <c r="K67" s="1"/>
      <c r="M67" s="1"/>
      <c r="N67"/>
      <c r="O67" s="1"/>
      <c r="P67" s="1"/>
      <c r="Q67" s="1"/>
      <c r="R67" s="1"/>
      <c r="S67" s="1"/>
      <c r="T67" s="1"/>
      <c r="U67" s="1"/>
      <c r="V67" s="1"/>
      <c r="W67" s="1"/>
      <c r="X67" s="1"/>
      <c r="Z67" s="2"/>
      <c r="AA67"/>
      <c r="AB67" s="1"/>
      <c r="AC67" s="1"/>
      <c r="AD67" s="1"/>
      <c r="AE67" s="1"/>
      <c r="AF67" s="1"/>
      <c r="AG67" s="1"/>
      <c r="AH67" s="1"/>
      <c r="AI67" s="1"/>
      <c r="AJ67" s="1"/>
      <c r="AK67" s="1"/>
      <c r="AM67" s="2"/>
      <c r="AN67"/>
      <c r="AO67" s="1"/>
      <c r="AP67" s="1"/>
      <c r="AQ67" s="1"/>
      <c r="AR67" s="1"/>
      <c r="AS67" s="1"/>
      <c r="AT67" s="1"/>
      <c r="AU67" s="1"/>
      <c r="AV67" s="1"/>
      <c r="AW67" s="1"/>
      <c r="AX67" s="1"/>
      <c r="AZ67" s="2"/>
      <c r="BA67"/>
      <c r="BB67" s="1"/>
      <c r="BC67" s="1"/>
      <c r="BD67" s="1"/>
      <c r="BE67" s="1"/>
      <c r="BF67" s="1"/>
      <c r="BG67" s="1"/>
      <c r="BH67" s="1"/>
      <c r="BI67" s="1"/>
      <c r="BJ67" s="1"/>
      <c r="BK67" s="1"/>
      <c r="BM67" s="2"/>
      <c r="BN67"/>
      <c r="BO67" s="1"/>
      <c r="BP67" s="1"/>
      <c r="BQ67" s="1"/>
      <c r="BR67" s="1"/>
      <c r="BS67" s="1"/>
      <c r="BT67" s="1"/>
      <c r="BU67" s="1"/>
      <c r="BV67" s="1"/>
      <c r="BW67" s="1"/>
      <c r="BX67" s="1"/>
      <c r="BZ67" s="2"/>
      <c r="CA67"/>
      <c r="CB67" s="1"/>
      <c r="CC67" s="1"/>
      <c r="CD67" s="1"/>
      <c r="CE67" s="1"/>
      <c r="CF67" s="1"/>
      <c r="CG67" s="1"/>
      <c r="CH67" s="1"/>
      <c r="CI67" s="1"/>
      <c r="CJ67" s="1"/>
      <c r="CK67" s="1"/>
      <c r="CM67" s="2"/>
      <c r="CN67"/>
      <c r="CO67" s="1"/>
      <c r="CP67" s="1"/>
      <c r="CQ67" s="1"/>
      <c r="CR67" s="1"/>
      <c r="CS67" s="1"/>
      <c r="CT67" s="1"/>
      <c r="CU67" s="1"/>
      <c r="CV67" s="1"/>
      <c r="CW67" s="1"/>
      <c r="CX67" s="1"/>
      <c r="CZ67" s="2"/>
      <c r="DA67"/>
      <c r="DB67" s="1"/>
      <c r="DC67" s="1"/>
      <c r="DD67" s="1"/>
      <c r="DE67" s="1"/>
      <c r="DF67" s="1"/>
      <c r="DG67" s="1"/>
      <c r="DH67" s="1"/>
      <c r="DI67" s="1"/>
      <c r="DJ67" s="1"/>
      <c r="DK67" s="1"/>
      <c r="DM67" s="2"/>
    </row>
    <row r="68" spans="1:117" s="104" customFormat="1" ht="18" customHeight="1" x14ac:dyDescent="0.15">
      <c r="A68" s="107"/>
      <c r="B68" s="95" t="s">
        <v>1</v>
      </c>
      <c r="C68" s="95" t="s">
        <v>0</v>
      </c>
      <c r="D68" s="95" t="s">
        <v>21</v>
      </c>
      <c r="E68" s="95" t="s">
        <v>8</v>
      </c>
      <c r="F68" s="95" t="s">
        <v>10</v>
      </c>
      <c r="G68" s="95" t="s">
        <v>9</v>
      </c>
      <c r="H68" s="95" t="s">
        <v>65</v>
      </c>
      <c r="I68" s="95" t="s">
        <v>28</v>
      </c>
      <c r="J68" s="95" t="s">
        <v>29</v>
      </c>
      <c r="K68" s="95" t="s">
        <v>23</v>
      </c>
      <c r="L68" s="106" t="s">
        <v>24</v>
      </c>
      <c r="N68" s="107"/>
      <c r="O68" s="95" t="s">
        <v>1</v>
      </c>
      <c r="P68" s="95" t="s">
        <v>0</v>
      </c>
      <c r="Q68" s="95" t="s">
        <v>21</v>
      </c>
      <c r="R68" s="95" t="s">
        <v>8</v>
      </c>
      <c r="S68" s="95" t="s">
        <v>10</v>
      </c>
      <c r="T68" s="95" t="s">
        <v>9</v>
      </c>
      <c r="U68" s="95" t="s">
        <v>65</v>
      </c>
      <c r="V68" s="95" t="s">
        <v>28</v>
      </c>
      <c r="W68" s="95" t="s">
        <v>29</v>
      </c>
      <c r="X68" s="95" t="s">
        <v>23</v>
      </c>
      <c r="Y68" s="106" t="s">
        <v>24</v>
      </c>
      <c r="Z68" s="105"/>
      <c r="AA68" s="107"/>
      <c r="AB68" s="95" t="s">
        <v>1</v>
      </c>
      <c r="AC68" s="95" t="s">
        <v>0</v>
      </c>
      <c r="AD68" s="95" t="s">
        <v>21</v>
      </c>
      <c r="AE68" s="95" t="s">
        <v>8</v>
      </c>
      <c r="AF68" s="95" t="s">
        <v>10</v>
      </c>
      <c r="AG68" s="95" t="s">
        <v>9</v>
      </c>
      <c r="AH68" s="95" t="s">
        <v>65</v>
      </c>
      <c r="AI68" s="95" t="s">
        <v>28</v>
      </c>
      <c r="AJ68" s="95" t="s">
        <v>29</v>
      </c>
      <c r="AK68" s="95" t="s">
        <v>23</v>
      </c>
      <c r="AL68" s="106" t="s">
        <v>24</v>
      </c>
      <c r="AM68" s="105"/>
      <c r="AN68" s="107"/>
      <c r="AO68" s="95" t="s">
        <v>1</v>
      </c>
      <c r="AP68" s="95" t="s">
        <v>0</v>
      </c>
      <c r="AQ68" s="95" t="s">
        <v>21</v>
      </c>
      <c r="AR68" s="95" t="s">
        <v>8</v>
      </c>
      <c r="AS68" s="95" t="s">
        <v>10</v>
      </c>
      <c r="AT68" s="95" t="s">
        <v>9</v>
      </c>
      <c r="AU68" s="95" t="s">
        <v>65</v>
      </c>
      <c r="AV68" s="95" t="s">
        <v>28</v>
      </c>
      <c r="AW68" s="95" t="s">
        <v>29</v>
      </c>
      <c r="AX68" s="95" t="s">
        <v>23</v>
      </c>
      <c r="AY68" s="106" t="s">
        <v>24</v>
      </c>
      <c r="AZ68" s="105"/>
      <c r="BA68" s="107"/>
      <c r="BB68" s="95" t="s">
        <v>1</v>
      </c>
      <c r="BC68" s="95" t="s">
        <v>0</v>
      </c>
      <c r="BD68" s="95" t="s">
        <v>21</v>
      </c>
      <c r="BE68" s="95" t="s">
        <v>8</v>
      </c>
      <c r="BF68" s="95" t="s">
        <v>10</v>
      </c>
      <c r="BG68" s="95" t="s">
        <v>9</v>
      </c>
      <c r="BH68" s="95" t="s">
        <v>65</v>
      </c>
      <c r="BI68" s="95" t="s">
        <v>28</v>
      </c>
      <c r="BJ68" s="95" t="s">
        <v>29</v>
      </c>
      <c r="BK68" s="95" t="s">
        <v>23</v>
      </c>
      <c r="BL68" s="106" t="s">
        <v>24</v>
      </c>
      <c r="BM68" s="105"/>
      <c r="BN68" s="107"/>
      <c r="BO68" s="95" t="s">
        <v>1</v>
      </c>
      <c r="BP68" s="95" t="s">
        <v>0</v>
      </c>
      <c r="BQ68" s="95" t="s">
        <v>21</v>
      </c>
      <c r="BR68" s="95" t="s">
        <v>8</v>
      </c>
      <c r="BS68" s="95" t="s">
        <v>10</v>
      </c>
      <c r="BT68" s="95" t="s">
        <v>9</v>
      </c>
      <c r="BU68" s="95" t="s">
        <v>65</v>
      </c>
      <c r="BV68" s="95" t="s">
        <v>28</v>
      </c>
      <c r="BW68" s="95" t="s">
        <v>29</v>
      </c>
      <c r="BX68" s="95" t="s">
        <v>23</v>
      </c>
      <c r="BY68" s="106" t="s">
        <v>24</v>
      </c>
      <c r="BZ68" s="105"/>
      <c r="CA68" s="107"/>
      <c r="CB68" s="95" t="s">
        <v>1</v>
      </c>
      <c r="CC68" s="95" t="s">
        <v>0</v>
      </c>
      <c r="CD68" s="95" t="s">
        <v>21</v>
      </c>
      <c r="CE68" s="95" t="s">
        <v>8</v>
      </c>
      <c r="CF68" s="95" t="s">
        <v>10</v>
      </c>
      <c r="CG68" s="95" t="s">
        <v>9</v>
      </c>
      <c r="CH68" s="95" t="s">
        <v>65</v>
      </c>
      <c r="CI68" s="95" t="s">
        <v>28</v>
      </c>
      <c r="CJ68" s="95" t="s">
        <v>29</v>
      </c>
      <c r="CK68" s="95" t="s">
        <v>23</v>
      </c>
      <c r="CL68" s="106" t="s">
        <v>24</v>
      </c>
      <c r="CM68" s="105"/>
      <c r="CN68" s="107"/>
      <c r="CO68" s="95" t="s">
        <v>1</v>
      </c>
      <c r="CP68" s="95" t="s">
        <v>0</v>
      </c>
      <c r="CQ68" s="95" t="s">
        <v>21</v>
      </c>
      <c r="CR68" s="95" t="s">
        <v>8</v>
      </c>
      <c r="CS68" s="95" t="s">
        <v>10</v>
      </c>
      <c r="CT68" s="95" t="s">
        <v>9</v>
      </c>
      <c r="CU68" s="95" t="s">
        <v>65</v>
      </c>
      <c r="CV68" s="95" t="s">
        <v>28</v>
      </c>
      <c r="CW68" s="95" t="s">
        <v>29</v>
      </c>
      <c r="CX68" s="95" t="s">
        <v>23</v>
      </c>
      <c r="CY68" s="106" t="s">
        <v>24</v>
      </c>
      <c r="CZ68" s="105"/>
      <c r="DA68" s="107"/>
      <c r="DB68" s="95" t="s">
        <v>1</v>
      </c>
      <c r="DC68" s="95" t="s">
        <v>0</v>
      </c>
      <c r="DD68" s="95" t="s">
        <v>21</v>
      </c>
      <c r="DE68" s="95" t="s">
        <v>8</v>
      </c>
      <c r="DF68" s="95" t="s">
        <v>10</v>
      </c>
      <c r="DG68" s="95" t="s">
        <v>9</v>
      </c>
      <c r="DH68" s="95" t="s">
        <v>65</v>
      </c>
      <c r="DI68" s="95" t="s">
        <v>28</v>
      </c>
      <c r="DJ68" s="95" t="s">
        <v>29</v>
      </c>
      <c r="DK68" s="95" t="s">
        <v>23</v>
      </c>
      <c r="DL68" s="106" t="s">
        <v>24</v>
      </c>
      <c r="DM68" s="105"/>
    </row>
    <row r="69" spans="1:117" s="44" customFormat="1" ht="10.15" customHeight="1" x14ac:dyDescent="0.15">
      <c r="A69" s="108" t="s">
        <v>1018</v>
      </c>
      <c r="B69" s="44">
        <v>116145</v>
      </c>
      <c r="C69" s="44">
        <v>81419</v>
      </c>
      <c r="D69" s="44">
        <v>0</v>
      </c>
      <c r="E69" s="44">
        <v>4820</v>
      </c>
      <c r="F69" s="44">
        <v>2763</v>
      </c>
      <c r="G69" s="44">
        <v>707</v>
      </c>
      <c r="H69" s="44">
        <v>0</v>
      </c>
      <c r="I69" s="44">
        <v>2706736</v>
      </c>
      <c r="J69" s="44">
        <v>2912590</v>
      </c>
      <c r="K69" s="45">
        <v>205854</v>
      </c>
      <c r="L69" s="46">
        <v>7.0677300958940328E-2</v>
      </c>
      <c r="N69" s="108" t="s">
        <v>1018</v>
      </c>
      <c r="O69" s="44">
        <v>104635</v>
      </c>
      <c r="P69" s="44">
        <v>10243</v>
      </c>
      <c r="Q69" s="44">
        <v>0</v>
      </c>
      <c r="R69" s="44">
        <v>0</v>
      </c>
      <c r="S69" s="44">
        <v>0</v>
      </c>
      <c r="T69" s="44">
        <v>0</v>
      </c>
      <c r="U69" s="44">
        <v>0</v>
      </c>
      <c r="V69" s="44">
        <v>602088</v>
      </c>
      <c r="W69" s="44">
        <v>716966</v>
      </c>
      <c r="X69" s="45">
        <v>114878</v>
      </c>
      <c r="Y69" s="46">
        <v>0.16022796060064215</v>
      </c>
      <c r="Z69" s="109"/>
      <c r="AA69" s="108" t="s">
        <v>1018</v>
      </c>
      <c r="AB69" s="44">
        <v>60571</v>
      </c>
      <c r="AC69" s="44">
        <v>103418</v>
      </c>
      <c r="AD69" s="44">
        <v>2187</v>
      </c>
      <c r="AE69" s="44">
        <v>9753</v>
      </c>
      <c r="AF69" s="44">
        <v>8740</v>
      </c>
      <c r="AG69" s="44">
        <v>283</v>
      </c>
      <c r="AH69" s="44">
        <v>457</v>
      </c>
      <c r="AI69" s="44">
        <v>302976</v>
      </c>
      <c r="AJ69" s="44">
        <v>488385</v>
      </c>
      <c r="AK69" s="45">
        <v>185409</v>
      </c>
      <c r="AL69" s="46">
        <v>0.37963696673730768</v>
      </c>
      <c r="AM69" s="109"/>
      <c r="AN69" s="108" t="s">
        <v>1018</v>
      </c>
      <c r="AO69" s="44">
        <v>222851</v>
      </c>
      <c r="AP69" s="44">
        <v>788713</v>
      </c>
      <c r="AQ69" s="44">
        <v>13758</v>
      </c>
      <c r="AR69" s="44">
        <v>55059</v>
      </c>
      <c r="AS69" s="44">
        <v>129269</v>
      </c>
      <c r="AT69" s="44">
        <v>549507</v>
      </c>
      <c r="AU69" s="44">
        <v>0</v>
      </c>
      <c r="AV69" s="44">
        <v>6562447</v>
      </c>
      <c r="AW69" s="44">
        <v>8321604</v>
      </c>
      <c r="AX69" s="45">
        <v>1759157</v>
      </c>
      <c r="AY69" s="46">
        <v>0.21139638463930752</v>
      </c>
      <c r="AZ69" s="109"/>
      <c r="BA69" s="108" t="s">
        <v>1018</v>
      </c>
      <c r="BB69" s="44">
        <v>64522</v>
      </c>
      <c r="BC69" s="44">
        <v>816938</v>
      </c>
      <c r="BD69" s="44">
        <v>2495</v>
      </c>
      <c r="BE69" s="44">
        <v>54470</v>
      </c>
      <c r="BF69" s="44">
        <v>123444</v>
      </c>
      <c r="BG69" s="44">
        <v>3320</v>
      </c>
      <c r="BH69" s="44">
        <v>0</v>
      </c>
      <c r="BI69" s="44">
        <v>31715228</v>
      </c>
      <c r="BJ69" s="44">
        <v>32780417</v>
      </c>
      <c r="BK69" s="45">
        <v>1065189</v>
      </c>
      <c r="BL69" s="46">
        <v>3.2494675098245392E-2</v>
      </c>
      <c r="BM69" s="109"/>
      <c r="BN69" s="108" t="s">
        <v>1018</v>
      </c>
      <c r="BO69" s="44">
        <v>0</v>
      </c>
      <c r="BP69" s="44">
        <v>71425</v>
      </c>
      <c r="BQ69" s="44">
        <v>0</v>
      </c>
      <c r="BR69" s="44">
        <v>7</v>
      </c>
      <c r="BS69" s="44">
        <v>0</v>
      </c>
      <c r="BT69" s="44">
        <v>0</v>
      </c>
      <c r="BU69" s="44">
        <v>0</v>
      </c>
      <c r="BV69" s="44">
        <v>1072114</v>
      </c>
      <c r="BW69" s="44">
        <v>1143546</v>
      </c>
      <c r="BX69" s="45">
        <v>71432</v>
      </c>
      <c r="BY69" s="46">
        <v>6.2465349010883693E-2</v>
      </c>
      <c r="BZ69" s="109"/>
      <c r="CA69" s="108" t="s">
        <v>1018</v>
      </c>
      <c r="CB69" s="44">
        <v>152289</v>
      </c>
      <c r="CC69" s="44">
        <v>82196</v>
      </c>
      <c r="CD69" s="44">
        <v>0</v>
      </c>
      <c r="CE69" s="44">
        <v>0</v>
      </c>
      <c r="CF69" s="44">
        <v>0</v>
      </c>
      <c r="CG69" s="44">
        <v>0</v>
      </c>
      <c r="CH69" s="44">
        <v>0</v>
      </c>
      <c r="CI69" s="44">
        <v>24593729</v>
      </c>
      <c r="CJ69" s="44">
        <v>24828214</v>
      </c>
      <c r="CK69" s="45">
        <v>234485</v>
      </c>
      <c r="CL69" s="46">
        <v>9.4442959127064071E-3</v>
      </c>
      <c r="CM69" s="109"/>
      <c r="CN69" s="108" t="s">
        <v>1018</v>
      </c>
      <c r="CO69" s="44">
        <v>2884213</v>
      </c>
      <c r="CP69" s="44">
        <v>1870581</v>
      </c>
      <c r="CQ69" s="44">
        <v>56519</v>
      </c>
      <c r="CR69" s="44">
        <v>3035</v>
      </c>
      <c r="CS69" s="44">
        <v>11392</v>
      </c>
      <c r="CT69" s="44">
        <v>313</v>
      </c>
      <c r="CU69" s="44">
        <v>307</v>
      </c>
      <c r="CV69" s="44">
        <v>34306442</v>
      </c>
      <c r="CW69" s="44">
        <v>39132802</v>
      </c>
      <c r="CX69" s="45">
        <v>4826360</v>
      </c>
      <c r="CY69" s="46">
        <v>0.12333285002183079</v>
      </c>
      <c r="CZ69" s="109"/>
      <c r="DA69" s="108" t="s">
        <v>1018</v>
      </c>
      <c r="DB69" s="44">
        <v>301943</v>
      </c>
      <c r="DC69" s="44">
        <v>119253</v>
      </c>
      <c r="DD69" s="44">
        <v>0</v>
      </c>
      <c r="DE69" s="44">
        <v>0</v>
      </c>
      <c r="DF69" s="44">
        <v>162</v>
      </c>
      <c r="DG69" s="44">
        <v>3613</v>
      </c>
      <c r="DH69" s="44">
        <v>0</v>
      </c>
      <c r="DI69" s="44">
        <v>7941206</v>
      </c>
      <c r="DJ69" s="44">
        <v>8366177</v>
      </c>
      <c r="DK69" s="45">
        <v>424971</v>
      </c>
      <c r="DL69" s="46">
        <v>5.0796319513679904E-2</v>
      </c>
      <c r="DM69" s="109"/>
    </row>
    <row r="70" spans="1:117" s="48" customFormat="1" ht="10.15" customHeight="1" x14ac:dyDescent="0.15">
      <c r="A70" s="56" t="s">
        <v>75</v>
      </c>
      <c r="B70" s="48">
        <v>0</v>
      </c>
      <c r="C70" s="48">
        <v>3293</v>
      </c>
      <c r="D70" s="48">
        <v>0</v>
      </c>
      <c r="E70" s="48">
        <v>0</v>
      </c>
      <c r="F70" s="48">
        <v>0</v>
      </c>
      <c r="G70" s="48">
        <v>0</v>
      </c>
      <c r="H70" s="48">
        <v>0</v>
      </c>
      <c r="I70" s="48">
        <v>0</v>
      </c>
      <c r="J70" s="48">
        <v>3293</v>
      </c>
      <c r="K70" s="49"/>
      <c r="L70" s="50"/>
      <c r="N70" s="56" t="s">
        <v>75</v>
      </c>
      <c r="O70" s="48">
        <v>0</v>
      </c>
      <c r="P70" s="48">
        <v>0</v>
      </c>
      <c r="Q70" s="48">
        <v>0</v>
      </c>
      <c r="R70" s="48">
        <v>0</v>
      </c>
      <c r="S70" s="48">
        <v>0</v>
      </c>
      <c r="T70" s="48">
        <v>0</v>
      </c>
      <c r="U70" s="48">
        <v>44814</v>
      </c>
      <c r="V70" s="48">
        <v>0</v>
      </c>
      <c r="W70" s="48">
        <v>44814</v>
      </c>
      <c r="X70" s="49"/>
      <c r="Y70" s="50"/>
      <c r="Z70" s="75"/>
      <c r="AA70" s="56" t="s">
        <v>75</v>
      </c>
      <c r="AB70" s="48">
        <v>0</v>
      </c>
      <c r="AC70" s="48">
        <v>331</v>
      </c>
      <c r="AD70" s="48">
        <v>898</v>
      </c>
      <c r="AE70" s="48">
        <v>0</v>
      </c>
      <c r="AF70" s="48">
        <v>0</v>
      </c>
      <c r="AG70" s="48">
        <v>0</v>
      </c>
      <c r="AH70" s="48">
        <v>592</v>
      </c>
      <c r="AI70" s="48">
        <v>0</v>
      </c>
      <c r="AJ70" s="48">
        <v>1821</v>
      </c>
      <c r="AK70" s="49"/>
      <c r="AL70" s="50"/>
      <c r="AM70" s="75"/>
      <c r="AN70" s="56" t="s">
        <v>75</v>
      </c>
      <c r="AO70" s="48">
        <v>845</v>
      </c>
      <c r="AP70" s="48">
        <v>21987</v>
      </c>
      <c r="AQ70" s="48">
        <v>0</v>
      </c>
      <c r="AR70" s="48">
        <v>0</v>
      </c>
      <c r="AS70" s="48">
        <v>0</v>
      </c>
      <c r="AT70" s="48">
        <v>0</v>
      </c>
      <c r="AU70" s="48">
        <v>3909</v>
      </c>
      <c r="AV70" s="48">
        <v>0</v>
      </c>
      <c r="AW70" s="48">
        <v>26741</v>
      </c>
      <c r="AX70" s="49"/>
      <c r="AY70" s="50"/>
      <c r="AZ70" s="75"/>
      <c r="BA70" s="56" t="s">
        <v>75</v>
      </c>
      <c r="BB70" s="48">
        <v>0</v>
      </c>
      <c r="BC70" s="48">
        <v>11600</v>
      </c>
      <c r="BD70" s="48">
        <v>25155</v>
      </c>
      <c r="BE70" s="48">
        <v>0</v>
      </c>
      <c r="BF70" s="48">
        <v>0</v>
      </c>
      <c r="BG70" s="48">
        <v>0</v>
      </c>
      <c r="BH70" s="48">
        <v>43773</v>
      </c>
      <c r="BI70" s="48">
        <v>1</v>
      </c>
      <c r="BJ70" s="48">
        <v>80529</v>
      </c>
      <c r="BK70" s="49"/>
      <c r="BL70" s="50"/>
      <c r="BM70" s="75"/>
      <c r="BN70" s="56" t="s">
        <v>75</v>
      </c>
      <c r="BO70" s="48">
        <v>0</v>
      </c>
      <c r="BP70" s="48">
        <v>17</v>
      </c>
      <c r="BQ70" s="48">
        <v>0</v>
      </c>
      <c r="BR70" s="48">
        <v>0</v>
      </c>
      <c r="BS70" s="48">
        <v>0</v>
      </c>
      <c r="BT70" s="48">
        <v>0</v>
      </c>
      <c r="BU70" s="48">
        <v>0</v>
      </c>
      <c r="BV70" s="48">
        <v>0</v>
      </c>
      <c r="BW70" s="48">
        <v>17</v>
      </c>
      <c r="BX70" s="49"/>
      <c r="BY70" s="50"/>
      <c r="BZ70" s="75"/>
      <c r="CA70" s="56" t="s">
        <v>75</v>
      </c>
      <c r="CB70" s="48">
        <v>4745</v>
      </c>
      <c r="CC70" s="48">
        <v>0</v>
      </c>
      <c r="CD70" s="48">
        <v>0</v>
      </c>
      <c r="CE70" s="48">
        <v>0</v>
      </c>
      <c r="CF70" s="48">
        <v>0</v>
      </c>
      <c r="CG70" s="48">
        <v>0</v>
      </c>
      <c r="CH70" s="48">
        <v>0</v>
      </c>
      <c r="CI70" s="48">
        <v>0</v>
      </c>
      <c r="CJ70" s="48">
        <v>4745</v>
      </c>
      <c r="CK70" s="49"/>
      <c r="CL70" s="50"/>
      <c r="CM70" s="75"/>
      <c r="CN70" s="56" t="s">
        <v>75</v>
      </c>
      <c r="CO70" s="48">
        <v>21113</v>
      </c>
      <c r="CP70" s="48">
        <v>50221</v>
      </c>
      <c r="CQ70" s="48">
        <v>0</v>
      </c>
      <c r="CR70" s="48">
        <v>0</v>
      </c>
      <c r="CS70" s="48">
        <v>0</v>
      </c>
      <c r="CT70" s="48">
        <v>0</v>
      </c>
      <c r="CU70" s="48">
        <v>26088</v>
      </c>
      <c r="CV70" s="48">
        <v>0</v>
      </c>
      <c r="CW70" s="48">
        <v>97422</v>
      </c>
      <c r="CX70" s="49"/>
      <c r="CY70" s="50"/>
      <c r="CZ70" s="75"/>
      <c r="DA70" s="56" t="s">
        <v>75</v>
      </c>
      <c r="DB70" s="48">
        <v>0</v>
      </c>
      <c r="DC70" s="48">
        <v>2611</v>
      </c>
      <c r="DD70" s="48">
        <v>0</v>
      </c>
      <c r="DE70" s="48">
        <v>0</v>
      </c>
      <c r="DF70" s="48">
        <v>0</v>
      </c>
      <c r="DG70" s="48">
        <v>0</v>
      </c>
      <c r="DH70" s="48">
        <v>94023</v>
      </c>
      <c r="DI70" s="48">
        <v>0</v>
      </c>
      <c r="DJ70" s="48">
        <v>96634</v>
      </c>
      <c r="DK70" s="49"/>
      <c r="DL70" s="50"/>
      <c r="DM70" s="75"/>
    </row>
    <row r="71" spans="1:117" s="48" customFormat="1" ht="10.15" customHeight="1" x14ac:dyDescent="0.15">
      <c r="A71" s="57" t="s">
        <v>76</v>
      </c>
      <c r="B71" s="48">
        <v>0</v>
      </c>
      <c r="C71" s="48">
        <v>0</v>
      </c>
      <c r="D71" s="48">
        <v>0</v>
      </c>
      <c r="E71" s="48">
        <v>0</v>
      </c>
      <c r="F71" s="48">
        <v>0</v>
      </c>
      <c r="G71" s="48">
        <v>0</v>
      </c>
      <c r="H71" s="48">
        <v>0</v>
      </c>
      <c r="I71" s="98">
        <v>-3293</v>
      </c>
      <c r="J71" s="98">
        <v>-3293</v>
      </c>
      <c r="K71" s="49"/>
      <c r="L71" s="50"/>
      <c r="N71" s="57" t="s">
        <v>76</v>
      </c>
      <c r="O71" s="98">
        <v>-1</v>
      </c>
      <c r="P71" s="98">
        <v>-1</v>
      </c>
      <c r="Q71" s="48">
        <v>0</v>
      </c>
      <c r="R71" s="48">
        <v>0</v>
      </c>
      <c r="S71" s="48">
        <v>0</v>
      </c>
      <c r="T71" s="48">
        <v>0</v>
      </c>
      <c r="U71" s="48">
        <v>0</v>
      </c>
      <c r="V71" s="98">
        <v>-44812</v>
      </c>
      <c r="W71" s="98">
        <v>-44814</v>
      </c>
      <c r="X71" s="49"/>
      <c r="Y71" s="50"/>
      <c r="Z71" s="75"/>
      <c r="AA71" s="57" t="s">
        <v>76</v>
      </c>
      <c r="AB71" s="48">
        <v>0</v>
      </c>
      <c r="AC71" s="48">
        <v>0</v>
      </c>
      <c r="AD71" s="48">
        <v>0</v>
      </c>
      <c r="AE71" s="48">
        <v>0</v>
      </c>
      <c r="AF71" s="48">
        <v>0</v>
      </c>
      <c r="AG71" s="48">
        <v>0</v>
      </c>
      <c r="AH71" s="48">
        <v>0</v>
      </c>
      <c r="AI71" s="98">
        <v>-1821</v>
      </c>
      <c r="AJ71" s="98">
        <v>-1821</v>
      </c>
      <c r="AK71" s="49"/>
      <c r="AL71" s="50"/>
      <c r="AM71" s="75"/>
      <c r="AN71" s="57" t="s">
        <v>76</v>
      </c>
      <c r="AO71" s="48">
        <v>0</v>
      </c>
      <c r="AP71" s="48">
        <v>0</v>
      </c>
      <c r="AQ71" s="48">
        <v>0</v>
      </c>
      <c r="AR71" s="48">
        <v>0</v>
      </c>
      <c r="AS71" s="48">
        <v>0</v>
      </c>
      <c r="AT71" s="48">
        <v>0</v>
      </c>
      <c r="AU71" s="48">
        <v>0</v>
      </c>
      <c r="AV71" s="98">
        <v>-26741</v>
      </c>
      <c r="AW71" s="98">
        <v>-26741</v>
      </c>
      <c r="AX71" s="49"/>
      <c r="AY71" s="50"/>
      <c r="AZ71" s="75"/>
      <c r="BA71" s="57" t="s">
        <v>76</v>
      </c>
      <c r="BB71" s="48">
        <v>0</v>
      </c>
      <c r="BC71" s="48">
        <v>-1</v>
      </c>
      <c r="BD71" s="48">
        <v>0</v>
      </c>
      <c r="BE71" s="48">
        <v>0</v>
      </c>
      <c r="BF71" s="48">
        <v>0</v>
      </c>
      <c r="BG71" s="48">
        <v>0</v>
      </c>
      <c r="BH71" s="48">
        <v>0</v>
      </c>
      <c r="BI71" s="98">
        <v>-80528</v>
      </c>
      <c r="BJ71" s="98">
        <v>-80529</v>
      </c>
      <c r="BK71" s="49"/>
      <c r="BL71" s="50"/>
      <c r="BM71" s="75"/>
      <c r="BN71" s="57" t="s">
        <v>76</v>
      </c>
      <c r="BO71" s="48">
        <v>0</v>
      </c>
      <c r="BP71" s="48">
        <v>0</v>
      </c>
      <c r="BQ71" s="48">
        <v>0</v>
      </c>
      <c r="BR71" s="48">
        <v>0</v>
      </c>
      <c r="BS71" s="48">
        <v>0</v>
      </c>
      <c r="BT71" s="48">
        <v>0</v>
      </c>
      <c r="BU71" s="48">
        <v>0</v>
      </c>
      <c r="BV71" s="98">
        <v>-17</v>
      </c>
      <c r="BW71" s="98">
        <v>-17</v>
      </c>
      <c r="BX71" s="49"/>
      <c r="BY71" s="50"/>
      <c r="BZ71" s="75"/>
      <c r="CA71" s="57" t="s">
        <v>76</v>
      </c>
      <c r="CB71" s="48">
        <v>0</v>
      </c>
      <c r="CC71" s="48">
        <v>0</v>
      </c>
      <c r="CD71" s="48">
        <v>0</v>
      </c>
      <c r="CE71" s="48">
        <v>0</v>
      </c>
      <c r="CF71" s="48">
        <v>0</v>
      </c>
      <c r="CG71" s="48">
        <v>0</v>
      </c>
      <c r="CH71" s="48">
        <v>0</v>
      </c>
      <c r="CI71" s="98">
        <v>-4745</v>
      </c>
      <c r="CJ71" s="98">
        <v>-4745</v>
      </c>
      <c r="CK71" s="49"/>
      <c r="CL71" s="50"/>
      <c r="CM71" s="75"/>
      <c r="CN71" s="57" t="s">
        <v>76</v>
      </c>
      <c r="CO71" s="48">
        <v>0</v>
      </c>
      <c r="CP71" s="48">
        <v>0</v>
      </c>
      <c r="CQ71" s="48">
        <v>0</v>
      </c>
      <c r="CR71" s="48">
        <v>0</v>
      </c>
      <c r="CS71" s="48">
        <v>0</v>
      </c>
      <c r="CT71" s="48">
        <v>0</v>
      </c>
      <c r="CU71" s="48">
        <v>0</v>
      </c>
      <c r="CV71" s="98">
        <v>-97422</v>
      </c>
      <c r="CW71" s="98">
        <v>-97422</v>
      </c>
      <c r="CX71" s="49"/>
      <c r="CY71" s="50"/>
      <c r="CZ71" s="75"/>
      <c r="DA71" s="57" t="s">
        <v>76</v>
      </c>
      <c r="DB71" s="48">
        <v>0</v>
      </c>
      <c r="DC71" s="48">
        <v>0</v>
      </c>
      <c r="DD71" s="48">
        <v>0</v>
      </c>
      <c r="DE71" s="48">
        <v>0</v>
      </c>
      <c r="DF71" s="48">
        <v>0</v>
      </c>
      <c r="DG71" s="48">
        <v>0</v>
      </c>
      <c r="DH71" s="48">
        <v>0</v>
      </c>
      <c r="DI71" s="98">
        <v>-96634</v>
      </c>
      <c r="DJ71" s="98">
        <v>-96634</v>
      </c>
      <c r="DK71" s="49"/>
      <c r="DL71" s="50"/>
      <c r="DM71" s="75"/>
    </row>
    <row r="72" spans="1:117" s="48" customFormat="1" ht="10.15" customHeight="1" x14ac:dyDescent="0.15">
      <c r="A72" s="58" t="s">
        <v>77</v>
      </c>
      <c r="B72" s="51">
        <v>0</v>
      </c>
      <c r="C72" s="51">
        <v>3293</v>
      </c>
      <c r="D72" s="51">
        <v>0</v>
      </c>
      <c r="E72" s="51">
        <v>0</v>
      </c>
      <c r="F72" s="51">
        <v>0</v>
      </c>
      <c r="G72" s="51">
        <v>0</v>
      </c>
      <c r="H72" s="51">
        <v>0</v>
      </c>
      <c r="I72" s="99">
        <v>-3293</v>
      </c>
      <c r="J72" s="51">
        <v>0</v>
      </c>
      <c r="K72" s="21">
        <v>3293</v>
      </c>
      <c r="L72" s="50"/>
      <c r="N72" s="58" t="s">
        <v>77</v>
      </c>
      <c r="O72" s="99">
        <v>-1</v>
      </c>
      <c r="P72" s="99">
        <v>-1</v>
      </c>
      <c r="Q72" s="51">
        <v>0</v>
      </c>
      <c r="R72" s="51">
        <v>0</v>
      </c>
      <c r="S72" s="51">
        <v>0</v>
      </c>
      <c r="T72" s="51">
        <v>0</v>
      </c>
      <c r="U72" s="51">
        <v>44814</v>
      </c>
      <c r="V72" s="99">
        <v>-44812</v>
      </c>
      <c r="W72" s="51">
        <v>0</v>
      </c>
      <c r="X72" s="21">
        <v>44812</v>
      </c>
      <c r="Y72" s="50"/>
      <c r="Z72" s="75"/>
      <c r="AA72" s="58" t="s">
        <v>77</v>
      </c>
      <c r="AB72" s="51">
        <v>0</v>
      </c>
      <c r="AC72" s="51">
        <v>331</v>
      </c>
      <c r="AD72" s="51">
        <v>898</v>
      </c>
      <c r="AE72" s="51">
        <v>0</v>
      </c>
      <c r="AF72" s="51">
        <v>0</v>
      </c>
      <c r="AG72" s="51">
        <v>0</v>
      </c>
      <c r="AH72" s="51">
        <v>592</v>
      </c>
      <c r="AI72" s="99">
        <v>-1821</v>
      </c>
      <c r="AJ72" s="51">
        <v>0</v>
      </c>
      <c r="AK72" s="21">
        <v>1821</v>
      </c>
      <c r="AL72" s="50"/>
      <c r="AM72" s="75"/>
      <c r="AN72" s="58" t="s">
        <v>77</v>
      </c>
      <c r="AO72" s="51">
        <v>845</v>
      </c>
      <c r="AP72" s="51">
        <v>21987</v>
      </c>
      <c r="AQ72" s="51">
        <v>0</v>
      </c>
      <c r="AR72" s="51">
        <v>0</v>
      </c>
      <c r="AS72" s="51">
        <v>0</v>
      </c>
      <c r="AT72" s="51">
        <v>0</v>
      </c>
      <c r="AU72" s="51">
        <v>3909</v>
      </c>
      <c r="AV72" s="99">
        <v>-26741</v>
      </c>
      <c r="AW72" s="51">
        <v>0</v>
      </c>
      <c r="AX72" s="21">
        <v>26741</v>
      </c>
      <c r="AY72" s="50"/>
      <c r="AZ72" s="75"/>
      <c r="BA72" s="58" t="s">
        <v>77</v>
      </c>
      <c r="BB72" s="51">
        <v>0</v>
      </c>
      <c r="BC72" s="51">
        <v>11599</v>
      </c>
      <c r="BD72" s="51">
        <v>25155</v>
      </c>
      <c r="BE72" s="51">
        <v>0</v>
      </c>
      <c r="BF72" s="51">
        <v>0</v>
      </c>
      <c r="BG72" s="51">
        <v>0</v>
      </c>
      <c r="BH72" s="51">
        <v>43773</v>
      </c>
      <c r="BI72" s="99">
        <v>-80527</v>
      </c>
      <c r="BJ72" s="51">
        <v>0</v>
      </c>
      <c r="BK72" s="21">
        <v>80527</v>
      </c>
      <c r="BL72" s="50"/>
      <c r="BM72" s="75"/>
      <c r="BN72" s="58" t="s">
        <v>77</v>
      </c>
      <c r="BO72" s="51">
        <v>0</v>
      </c>
      <c r="BP72" s="51">
        <v>17</v>
      </c>
      <c r="BQ72" s="51">
        <v>0</v>
      </c>
      <c r="BR72" s="51">
        <v>0</v>
      </c>
      <c r="BS72" s="51">
        <v>0</v>
      </c>
      <c r="BT72" s="51">
        <v>0</v>
      </c>
      <c r="BU72" s="51">
        <v>0</v>
      </c>
      <c r="BV72" s="99">
        <v>-17</v>
      </c>
      <c r="BW72" s="51">
        <v>0</v>
      </c>
      <c r="BX72" s="21">
        <v>17</v>
      </c>
      <c r="BY72" s="50"/>
      <c r="BZ72" s="75"/>
      <c r="CA72" s="58" t="s">
        <v>77</v>
      </c>
      <c r="CB72" s="51">
        <v>4745</v>
      </c>
      <c r="CC72" s="51">
        <v>0</v>
      </c>
      <c r="CD72" s="51">
        <v>0</v>
      </c>
      <c r="CE72" s="51">
        <v>0</v>
      </c>
      <c r="CF72" s="51">
        <v>0</v>
      </c>
      <c r="CG72" s="51">
        <v>0</v>
      </c>
      <c r="CH72" s="51">
        <v>0</v>
      </c>
      <c r="CI72" s="99">
        <v>-4745</v>
      </c>
      <c r="CJ72" s="51">
        <v>0</v>
      </c>
      <c r="CK72" s="21">
        <v>4745</v>
      </c>
      <c r="CL72" s="50"/>
      <c r="CM72" s="75"/>
      <c r="CN72" s="58" t="s">
        <v>77</v>
      </c>
      <c r="CO72" s="51">
        <v>21113</v>
      </c>
      <c r="CP72" s="51">
        <v>50221</v>
      </c>
      <c r="CQ72" s="51">
        <v>0</v>
      </c>
      <c r="CR72" s="51">
        <v>0</v>
      </c>
      <c r="CS72" s="51">
        <v>0</v>
      </c>
      <c r="CT72" s="51">
        <v>0</v>
      </c>
      <c r="CU72" s="51">
        <v>26088</v>
      </c>
      <c r="CV72" s="99">
        <v>-97422</v>
      </c>
      <c r="CW72" s="51">
        <v>0</v>
      </c>
      <c r="CX72" s="21">
        <v>97422</v>
      </c>
      <c r="CY72" s="50"/>
      <c r="CZ72" s="75"/>
      <c r="DA72" s="58" t="s">
        <v>77</v>
      </c>
      <c r="DB72" s="51">
        <v>0</v>
      </c>
      <c r="DC72" s="51">
        <v>2611</v>
      </c>
      <c r="DD72" s="51">
        <v>0</v>
      </c>
      <c r="DE72" s="51">
        <v>0</v>
      </c>
      <c r="DF72" s="51">
        <v>0</v>
      </c>
      <c r="DG72" s="51">
        <v>0</v>
      </c>
      <c r="DH72" s="51">
        <v>94023</v>
      </c>
      <c r="DI72" s="99">
        <v>-96634</v>
      </c>
      <c r="DJ72" s="51">
        <v>0</v>
      </c>
      <c r="DK72" s="21">
        <v>96634</v>
      </c>
      <c r="DL72" s="50"/>
      <c r="DM72" s="75"/>
    </row>
    <row r="73" spans="1:117" s="54" customFormat="1" ht="10.15" customHeight="1" x14ac:dyDescent="0.15">
      <c r="A73" s="59" t="s">
        <v>5</v>
      </c>
      <c r="B73" s="52">
        <v>0</v>
      </c>
      <c r="C73" s="52">
        <v>4.0445104950932828E-2</v>
      </c>
      <c r="D73" s="52" t="s">
        <v>7</v>
      </c>
      <c r="E73" s="52">
        <v>0</v>
      </c>
      <c r="F73" s="52">
        <v>0</v>
      </c>
      <c r="G73" s="52">
        <v>0</v>
      </c>
      <c r="H73" s="52" t="s">
        <v>7</v>
      </c>
      <c r="I73" s="52">
        <v>-1.2165944517677379E-3</v>
      </c>
      <c r="J73" s="52">
        <v>0</v>
      </c>
      <c r="K73" s="11">
        <v>1.5996774412933439E-2</v>
      </c>
      <c r="L73" s="53"/>
      <c r="N73" s="59" t="s">
        <v>5</v>
      </c>
      <c r="O73" s="52">
        <v>-9.5570315859893919E-6</v>
      </c>
      <c r="P73" s="52">
        <v>-9.7627648149956062E-5</v>
      </c>
      <c r="Q73" s="52" t="s">
        <v>7</v>
      </c>
      <c r="R73" s="52" t="s">
        <v>7</v>
      </c>
      <c r="S73" s="52" t="s">
        <v>7</v>
      </c>
      <c r="T73" s="52" t="s">
        <v>7</v>
      </c>
      <c r="U73" s="52" t="s">
        <v>7</v>
      </c>
      <c r="V73" s="52">
        <v>-7.442765841538114E-2</v>
      </c>
      <c r="W73" s="52">
        <v>0</v>
      </c>
      <c r="X73" s="11">
        <v>0.39008339281672733</v>
      </c>
      <c r="Y73" s="53"/>
      <c r="AA73" s="59" t="s">
        <v>5</v>
      </c>
      <c r="AB73" s="52">
        <v>0</v>
      </c>
      <c r="AC73" s="52">
        <v>3.2006033765882148E-3</v>
      </c>
      <c r="AD73" s="52">
        <v>0.41060813900320076</v>
      </c>
      <c r="AE73" s="52">
        <v>0</v>
      </c>
      <c r="AF73" s="52">
        <v>0</v>
      </c>
      <c r="AG73" s="52">
        <v>0</v>
      </c>
      <c r="AH73" s="52">
        <v>1.2954048140043763</v>
      </c>
      <c r="AI73" s="52">
        <v>-6.0103770595690744E-3</v>
      </c>
      <c r="AJ73" s="52">
        <v>0</v>
      </c>
      <c r="AK73" s="11">
        <v>9.8215296992055397E-3</v>
      </c>
      <c r="AL73" s="53"/>
      <c r="AN73" s="59" t="s">
        <v>5</v>
      </c>
      <c r="AO73" s="52">
        <v>3.7917711834364663E-3</v>
      </c>
      <c r="AP73" s="52">
        <v>2.7877060477004945E-2</v>
      </c>
      <c r="AQ73" s="52">
        <v>0</v>
      </c>
      <c r="AR73" s="52">
        <v>0</v>
      </c>
      <c r="AS73" s="52">
        <v>0</v>
      </c>
      <c r="AT73" s="52">
        <v>0</v>
      </c>
      <c r="AU73" s="52" t="s">
        <v>7</v>
      </c>
      <c r="AV73" s="52">
        <v>-4.0748519568996142E-3</v>
      </c>
      <c r="AW73" s="52">
        <v>0</v>
      </c>
      <c r="AX73" s="11">
        <v>1.5201030948346283E-2</v>
      </c>
      <c r="AY73" s="53"/>
      <c r="BA73" s="59" t="s">
        <v>5</v>
      </c>
      <c r="BB73" s="52">
        <v>0</v>
      </c>
      <c r="BC73" s="52">
        <v>1.41981398833204E-2</v>
      </c>
      <c r="BD73" s="52">
        <v>10.082164328657315</v>
      </c>
      <c r="BE73" s="52">
        <v>0</v>
      </c>
      <c r="BF73" s="52">
        <v>0</v>
      </c>
      <c r="BG73" s="52">
        <v>0</v>
      </c>
      <c r="BH73" s="52" t="s">
        <v>7</v>
      </c>
      <c r="BI73" s="52">
        <v>-2.5390641996961209E-3</v>
      </c>
      <c r="BJ73" s="52">
        <v>0</v>
      </c>
      <c r="BK73" s="11">
        <v>7.5598790449394423E-2</v>
      </c>
      <c r="BL73" s="53"/>
      <c r="BN73" s="59" t="s">
        <v>5</v>
      </c>
      <c r="BO73" s="52" t="s">
        <v>7</v>
      </c>
      <c r="BP73" s="52">
        <v>2.3801190059502975E-4</v>
      </c>
      <c r="BQ73" s="52" t="s">
        <v>7</v>
      </c>
      <c r="BR73" s="52">
        <v>0</v>
      </c>
      <c r="BS73" s="52" t="s">
        <v>7</v>
      </c>
      <c r="BT73" s="52" t="s">
        <v>7</v>
      </c>
      <c r="BU73" s="52" t="s">
        <v>7</v>
      </c>
      <c r="BV73" s="52">
        <v>-1.5856522720531585E-5</v>
      </c>
      <c r="BW73" s="52">
        <v>0</v>
      </c>
      <c r="BX73" s="11">
        <v>2.3798857654832567E-4</v>
      </c>
      <c r="BY73" s="53"/>
      <c r="CA73" s="59" t="s">
        <v>5</v>
      </c>
      <c r="CB73" s="52">
        <v>3.1157864323752865E-2</v>
      </c>
      <c r="CC73" s="52">
        <v>0</v>
      </c>
      <c r="CD73" s="52" t="s">
        <v>7</v>
      </c>
      <c r="CE73" s="52" t="s">
        <v>7</v>
      </c>
      <c r="CF73" s="52" t="s">
        <v>7</v>
      </c>
      <c r="CG73" s="52" t="s">
        <v>7</v>
      </c>
      <c r="CH73" s="52" t="s">
        <v>7</v>
      </c>
      <c r="CI73" s="52">
        <v>-1.9293536169321862E-4</v>
      </c>
      <c r="CJ73" s="52">
        <v>0</v>
      </c>
      <c r="CK73" s="11">
        <v>2.0235835980979593E-2</v>
      </c>
      <c r="CL73" s="53"/>
      <c r="CN73" s="59" t="s">
        <v>5</v>
      </c>
      <c r="CO73" s="52">
        <v>7.3201944516580429E-3</v>
      </c>
      <c r="CP73" s="52">
        <v>2.6847808247811775E-2</v>
      </c>
      <c r="CQ73" s="52">
        <v>0</v>
      </c>
      <c r="CR73" s="52">
        <v>0</v>
      </c>
      <c r="CS73" s="52">
        <v>0</v>
      </c>
      <c r="CT73" s="52">
        <v>0</v>
      </c>
      <c r="CU73" s="52">
        <v>84.977198697068403</v>
      </c>
      <c r="CV73" s="52">
        <v>-2.8397582005152268E-3</v>
      </c>
      <c r="CW73" s="52">
        <v>0</v>
      </c>
      <c r="CX73" s="11">
        <v>2.0185398519795457E-2</v>
      </c>
      <c r="CY73" s="53"/>
      <c r="DA73" s="59" t="s">
        <v>5</v>
      </c>
      <c r="DB73" s="52">
        <v>0</v>
      </c>
      <c r="DC73" s="52">
        <v>2.1894627388828792E-2</v>
      </c>
      <c r="DD73" s="52" t="s">
        <v>7</v>
      </c>
      <c r="DE73" s="52" t="s">
        <v>7</v>
      </c>
      <c r="DF73" s="52">
        <v>0</v>
      </c>
      <c r="DG73" s="52">
        <v>0</v>
      </c>
      <c r="DH73" s="52" t="s">
        <v>7</v>
      </c>
      <c r="DI73" s="52">
        <v>-1.2168680676461485E-2</v>
      </c>
      <c r="DJ73" s="52">
        <v>0</v>
      </c>
      <c r="DK73" s="11">
        <v>0.22738963364558992</v>
      </c>
      <c r="DL73" s="53"/>
    </row>
    <row r="74" spans="1:117" s="44" customFormat="1" ht="10.15" customHeight="1" x14ac:dyDescent="0.15">
      <c r="A74" s="108" t="s">
        <v>90</v>
      </c>
      <c r="B74" s="44">
        <v>116145</v>
      </c>
      <c r="C74" s="44">
        <v>84712</v>
      </c>
      <c r="D74" s="44">
        <v>0</v>
      </c>
      <c r="E74" s="44">
        <v>4820</v>
      </c>
      <c r="F74" s="44">
        <v>2763</v>
      </c>
      <c r="G74" s="44">
        <v>707</v>
      </c>
      <c r="H74" s="44">
        <v>0</v>
      </c>
      <c r="I74" s="44">
        <v>2703443</v>
      </c>
      <c r="J74" s="44">
        <v>2912590</v>
      </c>
      <c r="K74" s="45">
        <v>209147</v>
      </c>
      <c r="L74" s="46">
        <v>7.1807909798495495E-2</v>
      </c>
      <c r="N74" s="108" t="s">
        <v>90</v>
      </c>
      <c r="O74" s="44">
        <v>104634</v>
      </c>
      <c r="P74" s="44">
        <v>10242</v>
      </c>
      <c r="Q74" s="44">
        <v>0</v>
      </c>
      <c r="R74" s="44">
        <v>0</v>
      </c>
      <c r="S74" s="44">
        <v>0</v>
      </c>
      <c r="T74" s="44">
        <v>0</v>
      </c>
      <c r="U74" s="44">
        <v>44814</v>
      </c>
      <c r="V74" s="44">
        <v>557276</v>
      </c>
      <c r="W74" s="44">
        <v>716966</v>
      </c>
      <c r="X74" s="45">
        <v>159690</v>
      </c>
      <c r="Y74" s="46">
        <v>0.22273022709584556</v>
      </c>
      <c r="Z74" s="109"/>
      <c r="AA74" s="108" t="s">
        <v>90</v>
      </c>
      <c r="AB74" s="44">
        <v>60571</v>
      </c>
      <c r="AC74" s="44">
        <v>103749</v>
      </c>
      <c r="AD74" s="44">
        <v>3085</v>
      </c>
      <c r="AE74" s="44">
        <v>9753</v>
      </c>
      <c r="AF74" s="44">
        <v>8740</v>
      </c>
      <c r="AG74" s="44">
        <v>283</v>
      </c>
      <c r="AH74" s="44">
        <v>1049</v>
      </c>
      <c r="AI74" s="44">
        <v>301155</v>
      </c>
      <c r="AJ74" s="44">
        <v>488385</v>
      </c>
      <c r="AK74" s="45">
        <v>187230</v>
      </c>
      <c r="AL74" s="46">
        <v>0.38336558248103442</v>
      </c>
      <c r="AM74" s="109"/>
      <c r="AN74" s="108" t="s">
        <v>90</v>
      </c>
      <c r="AO74" s="44">
        <v>223696</v>
      </c>
      <c r="AP74" s="44">
        <v>810700</v>
      </c>
      <c r="AQ74" s="44">
        <v>13758</v>
      </c>
      <c r="AR74" s="44">
        <v>55059</v>
      </c>
      <c r="AS74" s="44">
        <v>129269</v>
      </c>
      <c r="AT74" s="44">
        <v>549507</v>
      </c>
      <c r="AU74" s="44">
        <v>3909</v>
      </c>
      <c r="AV74" s="44">
        <v>6535706</v>
      </c>
      <c r="AW74" s="44">
        <v>8321604</v>
      </c>
      <c r="AX74" s="45">
        <v>1785898</v>
      </c>
      <c r="AY74" s="46">
        <v>0.21460982762457814</v>
      </c>
      <c r="AZ74" s="109"/>
      <c r="BA74" s="108" t="s">
        <v>90</v>
      </c>
      <c r="BB74" s="44">
        <v>64522</v>
      </c>
      <c r="BC74" s="44">
        <v>828537</v>
      </c>
      <c r="BD74" s="44">
        <v>27650</v>
      </c>
      <c r="BE74" s="44">
        <v>54470</v>
      </c>
      <c r="BF74" s="44">
        <v>123444</v>
      </c>
      <c r="BG74" s="44">
        <v>3320</v>
      </c>
      <c r="BH74" s="44">
        <v>43773</v>
      </c>
      <c r="BI74" s="44">
        <v>31634701</v>
      </c>
      <c r="BJ74" s="44">
        <v>32780417</v>
      </c>
      <c r="BK74" s="45">
        <v>1145716</v>
      </c>
      <c r="BL74" s="46">
        <v>3.4951233231718802E-2</v>
      </c>
      <c r="BM74" s="109"/>
      <c r="BN74" s="108" t="s">
        <v>90</v>
      </c>
      <c r="BO74" s="44">
        <v>0</v>
      </c>
      <c r="BP74" s="44">
        <v>71442</v>
      </c>
      <c r="BQ74" s="44">
        <v>0</v>
      </c>
      <c r="BR74" s="44">
        <v>7</v>
      </c>
      <c r="BS74" s="44">
        <v>0</v>
      </c>
      <c r="BT74" s="44">
        <v>0</v>
      </c>
      <c r="BU74" s="44">
        <v>0</v>
      </c>
      <c r="BV74" s="44">
        <v>1072097</v>
      </c>
      <c r="BW74" s="44">
        <v>1143546</v>
      </c>
      <c r="BX74" s="45">
        <v>71449</v>
      </c>
      <c r="BY74" s="46">
        <v>6.2480215050378388E-2</v>
      </c>
      <c r="BZ74" s="109"/>
      <c r="CA74" s="108" t="s">
        <v>90</v>
      </c>
      <c r="CB74" s="44">
        <v>157034</v>
      </c>
      <c r="CC74" s="44">
        <v>82196</v>
      </c>
      <c r="CD74" s="44">
        <v>0</v>
      </c>
      <c r="CE74" s="44">
        <v>0</v>
      </c>
      <c r="CF74" s="44">
        <v>0</v>
      </c>
      <c r="CG74" s="44">
        <v>0</v>
      </c>
      <c r="CH74" s="44">
        <v>0</v>
      </c>
      <c r="CI74" s="44">
        <v>24588984</v>
      </c>
      <c r="CJ74" s="44">
        <v>24828214</v>
      </c>
      <c r="CK74" s="45">
        <v>239230</v>
      </c>
      <c r="CL74" s="46">
        <v>9.6354091357517702E-3</v>
      </c>
      <c r="CM74" s="109"/>
      <c r="CN74" s="108" t="s">
        <v>90</v>
      </c>
      <c r="CO74" s="44">
        <v>2905326</v>
      </c>
      <c r="CP74" s="44">
        <v>1920802</v>
      </c>
      <c r="CQ74" s="44">
        <v>56519</v>
      </c>
      <c r="CR74" s="44">
        <v>3035</v>
      </c>
      <c r="CS74" s="44">
        <v>11392</v>
      </c>
      <c r="CT74" s="44">
        <v>313</v>
      </c>
      <c r="CU74" s="44">
        <v>26395</v>
      </c>
      <c r="CV74" s="44">
        <v>34209020</v>
      </c>
      <c r="CW74" s="44">
        <v>39132802</v>
      </c>
      <c r="CX74" s="45">
        <v>4923782</v>
      </c>
      <c r="CY74" s="46">
        <v>0.12582237275010361</v>
      </c>
      <c r="CZ74" s="109"/>
      <c r="DA74" s="108" t="s">
        <v>90</v>
      </c>
      <c r="DB74" s="44">
        <v>301943</v>
      </c>
      <c r="DC74" s="44">
        <v>121864</v>
      </c>
      <c r="DD74" s="44">
        <v>0</v>
      </c>
      <c r="DE74" s="44">
        <v>0</v>
      </c>
      <c r="DF74" s="44">
        <v>162</v>
      </c>
      <c r="DG74" s="44">
        <v>3613</v>
      </c>
      <c r="DH74" s="44">
        <v>94023</v>
      </c>
      <c r="DI74" s="44">
        <v>7844572</v>
      </c>
      <c r="DJ74" s="44">
        <v>8366177</v>
      </c>
      <c r="DK74" s="45">
        <v>521605</v>
      </c>
      <c r="DL74" s="46">
        <v>6.234687599843991E-2</v>
      </c>
      <c r="DM74" s="109"/>
    </row>
    <row r="75" spans="1:117" s="60" customFormat="1" ht="10.15" customHeight="1" x14ac:dyDescent="0.25">
      <c r="A75"/>
      <c r="B75" s="62"/>
      <c r="C75" s="62"/>
      <c r="D75" s="62"/>
      <c r="E75" s="62"/>
      <c r="F75" s="62"/>
      <c r="G75" s="62"/>
      <c r="H75" s="62"/>
      <c r="I75" s="62"/>
      <c r="J75" s="62"/>
      <c r="K75" s="61"/>
      <c r="L75" s="55"/>
      <c r="M75" s="62"/>
      <c r="N75"/>
      <c r="O75" s="62"/>
      <c r="P75" s="62"/>
      <c r="Q75" s="62"/>
      <c r="R75" s="62"/>
      <c r="S75" s="62"/>
      <c r="T75" s="62"/>
      <c r="U75" s="62"/>
      <c r="V75" s="62"/>
      <c r="W75" s="62"/>
      <c r="X75" s="61"/>
      <c r="Y75" s="55"/>
      <c r="Z75" s="73"/>
      <c r="AA75"/>
      <c r="AB75" s="62"/>
      <c r="AC75" s="62"/>
      <c r="AD75" s="62"/>
      <c r="AE75" s="62"/>
      <c r="AF75" s="62"/>
      <c r="AG75" s="62"/>
      <c r="AH75" s="62"/>
      <c r="AI75" s="62"/>
      <c r="AJ75" s="62"/>
      <c r="AK75" s="61"/>
      <c r="AL75" s="55"/>
      <c r="AM75" s="73"/>
      <c r="AN75"/>
      <c r="AO75" s="62"/>
      <c r="AP75" s="62"/>
      <c r="AQ75" s="62"/>
      <c r="AR75" s="62"/>
      <c r="AS75" s="62"/>
      <c r="AT75" s="62"/>
      <c r="AU75" s="62"/>
      <c r="AV75" s="62"/>
      <c r="AW75" s="62"/>
      <c r="AX75" s="61"/>
      <c r="AY75" s="55"/>
      <c r="AZ75" s="73"/>
      <c r="BA75"/>
      <c r="BB75" s="62"/>
      <c r="BC75" s="62"/>
      <c r="BD75" s="62"/>
      <c r="BE75" s="62"/>
      <c r="BF75" s="62"/>
      <c r="BG75" s="62"/>
      <c r="BH75" s="62"/>
      <c r="BI75" s="62"/>
      <c r="BJ75" s="62"/>
      <c r="BK75" s="61"/>
      <c r="BL75" s="55"/>
      <c r="BM75" s="73"/>
      <c r="BN75"/>
      <c r="BO75" s="62"/>
      <c r="BP75" s="62"/>
      <c r="BQ75" s="62"/>
      <c r="BR75" s="62"/>
      <c r="BS75" s="62"/>
      <c r="BT75" s="62"/>
      <c r="BU75" s="62"/>
      <c r="BV75" s="62"/>
      <c r="BW75" s="62"/>
      <c r="BX75" s="61"/>
      <c r="BY75" s="55"/>
      <c r="BZ75" s="73"/>
      <c r="CA75"/>
      <c r="CB75" s="62"/>
      <c r="CC75" s="62"/>
      <c r="CD75" s="62"/>
      <c r="CE75" s="62"/>
      <c r="CF75" s="62"/>
      <c r="CG75" s="62"/>
      <c r="CH75" s="62"/>
      <c r="CI75" s="62"/>
      <c r="CJ75" s="62"/>
      <c r="CK75" s="61"/>
      <c r="CL75" s="55"/>
      <c r="CM75" s="73"/>
      <c r="CN75"/>
      <c r="CO75" s="62"/>
      <c r="CP75" s="62"/>
      <c r="CQ75" s="62"/>
      <c r="CR75" s="62"/>
      <c r="CS75" s="62"/>
      <c r="CT75" s="62"/>
      <c r="CU75" s="62"/>
      <c r="CV75" s="62"/>
      <c r="CW75" s="62"/>
      <c r="CX75" s="61"/>
      <c r="CY75" s="55"/>
      <c r="CZ75" s="73"/>
      <c r="DA75"/>
      <c r="DB75" s="62"/>
      <c r="DC75" s="62"/>
      <c r="DD75" s="62"/>
      <c r="DE75" s="62"/>
      <c r="DF75" s="62"/>
      <c r="DG75" s="62"/>
      <c r="DH75" s="62"/>
      <c r="DI75" s="62"/>
      <c r="DJ75" s="62"/>
      <c r="DK75" s="61"/>
      <c r="DL75" s="55"/>
      <c r="DM75" s="73"/>
    </row>
    <row r="76" spans="1:117" s="104" customFormat="1" ht="18" customHeight="1" x14ac:dyDescent="0.15">
      <c r="A76" s="107"/>
      <c r="B76" s="95" t="s">
        <v>1</v>
      </c>
      <c r="C76" s="95" t="s">
        <v>0</v>
      </c>
      <c r="D76" s="95" t="s">
        <v>21</v>
      </c>
      <c r="E76" s="95" t="s">
        <v>8</v>
      </c>
      <c r="F76" s="95" t="s">
        <v>10</v>
      </c>
      <c r="G76" s="95" t="s">
        <v>9</v>
      </c>
      <c r="H76" s="95" t="s">
        <v>65</v>
      </c>
      <c r="I76" s="95" t="s">
        <v>28</v>
      </c>
      <c r="J76" s="95" t="s">
        <v>29</v>
      </c>
      <c r="K76" s="95" t="s">
        <v>23</v>
      </c>
      <c r="L76" s="106" t="s">
        <v>24</v>
      </c>
      <c r="N76" s="107"/>
      <c r="O76" s="95" t="s">
        <v>1</v>
      </c>
      <c r="P76" s="95" t="s">
        <v>0</v>
      </c>
      <c r="Q76" s="95" t="s">
        <v>21</v>
      </c>
      <c r="R76" s="95" t="s">
        <v>8</v>
      </c>
      <c r="S76" s="95" t="s">
        <v>10</v>
      </c>
      <c r="T76" s="95" t="s">
        <v>9</v>
      </c>
      <c r="U76" s="95" t="s">
        <v>65</v>
      </c>
      <c r="V76" s="95" t="s">
        <v>28</v>
      </c>
      <c r="W76" s="95" t="s">
        <v>29</v>
      </c>
      <c r="X76" s="95" t="s">
        <v>23</v>
      </c>
      <c r="Y76" s="106" t="s">
        <v>24</v>
      </c>
      <c r="Z76" s="105"/>
      <c r="AA76" s="107"/>
      <c r="AB76" s="95" t="s">
        <v>1</v>
      </c>
      <c r="AC76" s="95" t="s">
        <v>0</v>
      </c>
      <c r="AD76" s="95" t="s">
        <v>21</v>
      </c>
      <c r="AE76" s="95" t="s">
        <v>8</v>
      </c>
      <c r="AF76" s="95" t="s">
        <v>10</v>
      </c>
      <c r="AG76" s="95" t="s">
        <v>9</v>
      </c>
      <c r="AH76" s="95" t="s">
        <v>65</v>
      </c>
      <c r="AI76" s="95" t="s">
        <v>28</v>
      </c>
      <c r="AJ76" s="95" t="s">
        <v>29</v>
      </c>
      <c r="AK76" s="95" t="s">
        <v>23</v>
      </c>
      <c r="AL76" s="106" t="s">
        <v>24</v>
      </c>
      <c r="AM76" s="105"/>
      <c r="AN76" s="107"/>
      <c r="AO76" s="95" t="s">
        <v>1</v>
      </c>
      <c r="AP76" s="95" t="s">
        <v>0</v>
      </c>
      <c r="AQ76" s="95" t="s">
        <v>21</v>
      </c>
      <c r="AR76" s="95" t="s">
        <v>8</v>
      </c>
      <c r="AS76" s="95" t="s">
        <v>10</v>
      </c>
      <c r="AT76" s="95" t="s">
        <v>9</v>
      </c>
      <c r="AU76" s="95" t="s">
        <v>65</v>
      </c>
      <c r="AV76" s="95" t="s">
        <v>28</v>
      </c>
      <c r="AW76" s="95" t="s">
        <v>29</v>
      </c>
      <c r="AX76" s="95" t="s">
        <v>23</v>
      </c>
      <c r="AY76" s="106" t="s">
        <v>24</v>
      </c>
      <c r="AZ76" s="105"/>
      <c r="BA76" s="107"/>
      <c r="BB76" s="95" t="s">
        <v>1</v>
      </c>
      <c r="BC76" s="95" t="s">
        <v>0</v>
      </c>
      <c r="BD76" s="95" t="s">
        <v>21</v>
      </c>
      <c r="BE76" s="95" t="s">
        <v>8</v>
      </c>
      <c r="BF76" s="95" t="s">
        <v>10</v>
      </c>
      <c r="BG76" s="95" t="s">
        <v>9</v>
      </c>
      <c r="BH76" s="95" t="s">
        <v>65</v>
      </c>
      <c r="BI76" s="95" t="s">
        <v>28</v>
      </c>
      <c r="BJ76" s="95" t="s">
        <v>29</v>
      </c>
      <c r="BK76" s="95" t="s">
        <v>23</v>
      </c>
      <c r="BL76" s="106" t="s">
        <v>24</v>
      </c>
      <c r="BM76" s="105"/>
      <c r="BN76" s="107"/>
      <c r="BO76" s="95" t="s">
        <v>1</v>
      </c>
      <c r="BP76" s="95" t="s">
        <v>0</v>
      </c>
      <c r="BQ76" s="95" t="s">
        <v>21</v>
      </c>
      <c r="BR76" s="95" t="s">
        <v>8</v>
      </c>
      <c r="BS76" s="95" t="s">
        <v>10</v>
      </c>
      <c r="BT76" s="95" t="s">
        <v>9</v>
      </c>
      <c r="BU76" s="95" t="s">
        <v>65</v>
      </c>
      <c r="BV76" s="95" t="s">
        <v>28</v>
      </c>
      <c r="BW76" s="95" t="s">
        <v>29</v>
      </c>
      <c r="BX76" s="95" t="s">
        <v>23</v>
      </c>
      <c r="BY76" s="106" t="s">
        <v>24</v>
      </c>
      <c r="BZ76" s="105"/>
      <c r="CA76" s="107"/>
      <c r="CB76" s="95" t="s">
        <v>1</v>
      </c>
      <c r="CC76" s="95" t="s">
        <v>0</v>
      </c>
      <c r="CD76" s="95" t="s">
        <v>21</v>
      </c>
      <c r="CE76" s="95" t="s">
        <v>8</v>
      </c>
      <c r="CF76" s="95" t="s">
        <v>10</v>
      </c>
      <c r="CG76" s="95" t="s">
        <v>9</v>
      </c>
      <c r="CH76" s="95" t="s">
        <v>65</v>
      </c>
      <c r="CI76" s="95" t="s">
        <v>28</v>
      </c>
      <c r="CJ76" s="95" t="s">
        <v>29</v>
      </c>
      <c r="CK76" s="95" t="s">
        <v>23</v>
      </c>
      <c r="CL76" s="106" t="s">
        <v>24</v>
      </c>
      <c r="CM76" s="105"/>
      <c r="CN76" s="107"/>
      <c r="CO76" s="95" t="s">
        <v>1</v>
      </c>
      <c r="CP76" s="95" t="s">
        <v>0</v>
      </c>
      <c r="CQ76" s="95" t="s">
        <v>21</v>
      </c>
      <c r="CR76" s="95" t="s">
        <v>8</v>
      </c>
      <c r="CS76" s="95" t="s">
        <v>10</v>
      </c>
      <c r="CT76" s="95" t="s">
        <v>9</v>
      </c>
      <c r="CU76" s="95" t="s">
        <v>65</v>
      </c>
      <c r="CV76" s="95" t="s">
        <v>28</v>
      </c>
      <c r="CW76" s="95" t="s">
        <v>29</v>
      </c>
      <c r="CX76" s="95" t="s">
        <v>23</v>
      </c>
      <c r="CY76" s="106" t="s">
        <v>24</v>
      </c>
      <c r="CZ76" s="105"/>
      <c r="DA76" s="107"/>
      <c r="DB76" s="95" t="s">
        <v>1</v>
      </c>
      <c r="DC76" s="95" t="s">
        <v>0</v>
      </c>
      <c r="DD76" s="95" t="s">
        <v>21</v>
      </c>
      <c r="DE76" s="95" t="s">
        <v>8</v>
      </c>
      <c r="DF76" s="95" t="s">
        <v>10</v>
      </c>
      <c r="DG76" s="95" t="s">
        <v>9</v>
      </c>
      <c r="DH76" s="95" t="s">
        <v>65</v>
      </c>
      <c r="DI76" s="95" t="s">
        <v>28</v>
      </c>
      <c r="DJ76" s="95" t="s">
        <v>29</v>
      </c>
      <c r="DK76" s="95" t="s">
        <v>23</v>
      </c>
      <c r="DL76" s="106" t="s">
        <v>24</v>
      </c>
      <c r="DM76" s="105"/>
    </row>
    <row r="77" spans="1:117" s="44" customFormat="1" ht="10.15" customHeight="1" x14ac:dyDescent="0.15">
      <c r="A77" s="108" t="s">
        <v>1019</v>
      </c>
      <c r="B77" s="44">
        <v>116145</v>
      </c>
      <c r="C77" s="44">
        <v>84712</v>
      </c>
      <c r="D77" s="44">
        <v>0</v>
      </c>
      <c r="E77" s="44">
        <v>4820</v>
      </c>
      <c r="F77" s="44">
        <v>2763</v>
      </c>
      <c r="G77" s="44">
        <v>707</v>
      </c>
      <c r="H77" s="44">
        <v>0</v>
      </c>
      <c r="I77" s="44">
        <v>2703443</v>
      </c>
      <c r="J77" s="44">
        <v>2912590</v>
      </c>
      <c r="K77" s="45">
        <v>209147</v>
      </c>
      <c r="L77" s="46">
        <v>7.1807909798495495E-2</v>
      </c>
      <c r="N77" s="108" t="s">
        <v>1019</v>
      </c>
      <c r="O77" s="44">
        <v>104634</v>
      </c>
      <c r="P77" s="44">
        <v>10242</v>
      </c>
      <c r="Q77" s="44">
        <v>0</v>
      </c>
      <c r="R77" s="44">
        <v>0</v>
      </c>
      <c r="S77" s="44">
        <v>0</v>
      </c>
      <c r="T77" s="44">
        <v>0</v>
      </c>
      <c r="U77" s="44">
        <v>44814</v>
      </c>
      <c r="V77" s="44">
        <v>557276</v>
      </c>
      <c r="W77" s="44">
        <v>716966</v>
      </c>
      <c r="X77" s="45">
        <v>159690</v>
      </c>
      <c r="Y77" s="46">
        <v>0.22273022709584556</v>
      </c>
      <c r="Z77" s="109"/>
      <c r="AA77" s="108" t="s">
        <v>1019</v>
      </c>
      <c r="AB77" s="44">
        <v>60571</v>
      </c>
      <c r="AC77" s="44">
        <v>103749</v>
      </c>
      <c r="AD77" s="44">
        <v>3085</v>
      </c>
      <c r="AE77" s="44">
        <v>9753</v>
      </c>
      <c r="AF77" s="44">
        <v>8740</v>
      </c>
      <c r="AG77" s="44">
        <v>283</v>
      </c>
      <c r="AH77" s="44">
        <v>1049</v>
      </c>
      <c r="AI77" s="44">
        <v>301155</v>
      </c>
      <c r="AJ77" s="44">
        <v>488385</v>
      </c>
      <c r="AK77" s="45">
        <v>187230</v>
      </c>
      <c r="AL77" s="46">
        <v>0.38336558248103442</v>
      </c>
      <c r="AM77" s="109"/>
      <c r="AN77" s="108" t="s">
        <v>1019</v>
      </c>
      <c r="AO77" s="44">
        <v>223696</v>
      </c>
      <c r="AP77" s="44">
        <v>810700</v>
      </c>
      <c r="AQ77" s="44">
        <v>13758</v>
      </c>
      <c r="AR77" s="44">
        <v>55059</v>
      </c>
      <c r="AS77" s="44">
        <v>129269</v>
      </c>
      <c r="AT77" s="44">
        <v>549507</v>
      </c>
      <c r="AU77" s="44">
        <v>3909</v>
      </c>
      <c r="AV77" s="44">
        <v>6535706</v>
      </c>
      <c r="AW77" s="44">
        <v>8321604</v>
      </c>
      <c r="AX77" s="45">
        <v>1785898</v>
      </c>
      <c r="AY77" s="46">
        <v>0.21460982762457814</v>
      </c>
      <c r="AZ77" s="109"/>
      <c r="BA77" s="108" t="s">
        <v>1019</v>
      </c>
      <c r="BB77" s="44">
        <v>64522</v>
      </c>
      <c r="BC77" s="44">
        <v>828537</v>
      </c>
      <c r="BD77" s="44">
        <v>27650</v>
      </c>
      <c r="BE77" s="44">
        <v>54470</v>
      </c>
      <c r="BF77" s="44">
        <v>123444</v>
      </c>
      <c r="BG77" s="44">
        <v>3320</v>
      </c>
      <c r="BH77" s="44">
        <v>43773</v>
      </c>
      <c r="BI77" s="44">
        <v>31634701</v>
      </c>
      <c r="BJ77" s="44">
        <v>32780417</v>
      </c>
      <c r="BK77" s="45">
        <v>1145716</v>
      </c>
      <c r="BL77" s="46">
        <v>3.4951233231718802E-2</v>
      </c>
      <c r="BM77" s="109"/>
      <c r="BN77" s="108" t="s">
        <v>1019</v>
      </c>
      <c r="BO77" s="44">
        <v>0</v>
      </c>
      <c r="BP77" s="44">
        <v>71442</v>
      </c>
      <c r="BQ77" s="44">
        <v>0</v>
      </c>
      <c r="BR77" s="44">
        <v>7</v>
      </c>
      <c r="BS77" s="44">
        <v>0</v>
      </c>
      <c r="BT77" s="44">
        <v>0</v>
      </c>
      <c r="BU77" s="44">
        <v>0</v>
      </c>
      <c r="BV77" s="44">
        <v>1072097</v>
      </c>
      <c r="BW77" s="44">
        <v>1143546</v>
      </c>
      <c r="BX77" s="45">
        <v>71449</v>
      </c>
      <c r="BY77" s="46">
        <v>6.2480215050378388E-2</v>
      </c>
      <c r="BZ77" s="109"/>
      <c r="CA77" s="108" t="s">
        <v>1019</v>
      </c>
      <c r="CB77" s="44">
        <v>157034</v>
      </c>
      <c r="CC77" s="44">
        <v>82196</v>
      </c>
      <c r="CD77" s="44">
        <v>0</v>
      </c>
      <c r="CE77" s="44">
        <v>0</v>
      </c>
      <c r="CF77" s="44">
        <v>0</v>
      </c>
      <c r="CG77" s="44">
        <v>0</v>
      </c>
      <c r="CH77" s="44">
        <v>0</v>
      </c>
      <c r="CI77" s="44">
        <v>24588984</v>
      </c>
      <c r="CJ77" s="44">
        <v>24828214</v>
      </c>
      <c r="CK77" s="45">
        <v>239230</v>
      </c>
      <c r="CL77" s="46">
        <v>9.6354091357517702E-3</v>
      </c>
      <c r="CM77" s="109"/>
      <c r="CN77" s="108" t="s">
        <v>1019</v>
      </c>
      <c r="CO77" s="44">
        <v>2905326</v>
      </c>
      <c r="CP77" s="44">
        <v>1920802</v>
      </c>
      <c r="CQ77" s="44">
        <v>56519</v>
      </c>
      <c r="CR77" s="44">
        <v>3035</v>
      </c>
      <c r="CS77" s="44">
        <v>11392</v>
      </c>
      <c r="CT77" s="44">
        <v>313</v>
      </c>
      <c r="CU77" s="44">
        <v>26395</v>
      </c>
      <c r="CV77" s="44">
        <v>34209020</v>
      </c>
      <c r="CW77" s="44">
        <v>39132802</v>
      </c>
      <c r="CX77" s="45">
        <v>4923782</v>
      </c>
      <c r="CY77" s="46">
        <v>0.12582237275010361</v>
      </c>
      <c r="CZ77" s="109"/>
      <c r="DA77" s="108" t="s">
        <v>1019</v>
      </c>
      <c r="DB77" s="44">
        <v>301943</v>
      </c>
      <c r="DC77" s="44">
        <v>121864</v>
      </c>
      <c r="DD77" s="44">
        <v>0</v>
      </c>
      <c r="DE77" s="44">
        <v>0</v>
      </c>
      <c r="DF77" s="44">
        <v>162</v>
      </c>
      <c r="DG77" s="44">
        <v>3613</v>
      </c>
      <c r="DH77" s="44">
        <v>94023</v>
      </c>
      <c r="DI77" s="44">
        <v>7844572</v>
      </c>
      <c r="DJ77" s="44">
        <v>8366177</v>
      </c>
      <c r="DK77" s="45">
        <v>521605</v>
      </c>
      <c r="DL77" s="46">
        <v>6.234687599843991E-2</v>
      </c>
      <c r="DM77" s="109"/>
    </row>
    <row r="78" spans="1:117" s="48" customFormat="1" ht="10.15" customHeight="1" x14ac:dyDescent="0.15">
      <c r="A78" s="56" t="s">
        <v>75</v>
      </c>
      <c r="B78" s="48">
        <v>0</v>
      </c>
      <c r="C78" s="48">
        <v>4476</v>
      </c>
      <c r="D78" s="48">
        <v>51070</v>
      </c>
      <c r="E78" s="48">
        <v>0</v>
      </c>
      <c r="F78" s="48">
        <v>0</v>
      </c>
      <c r="G78" s="48">
        <v>0</v>
      </c>
      <c r="H78" s="48">
        <v>0</v>
      </c>
      <c r="I78" s="48">
        <v>0</v>
      </c>
      <c r="J78" s="48">
        <v>55546</v>
      </c>
      <c r="K78" s="49"/>
      <c r="L78" s="50"/>
      <c r="N78" s="56" t="s">
        <v>75</v>
      </c>
      <c r="O78" s="48">
        <v>0</v>
      </c>
      <c r="P78" s="48">
        <v>0</v>
      </c>
      <c r="Q78" s="48">
        <v>0</v>
      </c>
      <c r="R78" s="48">
        <v>0</v>
      </c>
      <c r="S78" s="48">
        <v>0</v>
      </c>
      <c r="T78" s="48">
        <v>0</v>
      </c>
      <c r="U78" s="48">
        <v>0</v>
      </c>
      <c r="V78" s="48">
        <v>0</v>
      </c>
      <c r="W78" s="48">
        <v>0</v>
      </c>
      <c r="X78" s="49"/>
      <c r="Y78" s="50"/>
      <c r="Z78" s="75"/>
      <c r="AA78" s="56" t="s">
        <v>75</v>
      </c>
      <c r="AB78" s="48">
        <v>0</v>
      </c>
      <c r="AC78" s="48">
        <v>2993</v>
      </c>
      <c r="AD78" s="48">
        <v>1219</v>
      </c>
      <c r="AE78" s="48">
        <v>1186</v>
      </c>
      <c r="AF78" s="48">
        <v>0</v>
      </c>
      <c r="AG78" s="48">
        <v>0</v>
      </c>
      <c r="AH78" s="48">
        <v>0</v>
      </c>
      <c r="AI78" s="48">
        <v>0</v>
      </c>
      <c r="AJ78" s="48">
        <v>5398</v>
      </c>
      <c r="AK78" s="49"/>
      <c r="AL78" s="50"/>
      <c r="AM78" s="75"/>
      <c r="AN78" s="56" t="s">
        <v>75</v>
      </c>
      <c r="AO78" s="48">
        <v>0</v>
      </c>
      <c r="AP78" s="48">
        <v>34989</v>
      </c>
      <c r="AQ78" s="48">
        <v>6232</v>
      </c>
      <c r="AR78" s="48">
        <v>0</v>
      </c>
      <c r="AS78" s="48">
        <v>0</v>
      </c>
      <c r="AT78" s="48">
        <v>3</v>
      </c>
      <c r="AU78" s="48">
        <v>0</v>
      </c>
      <c r="AV78" s="48">
        <v>0</v>
      </c>
      <c r="AW78" s="48">
        <v>41224</v>
      </c>
      <c r="AX78" s="49"/>
      <c r="AY78" s="50"/>
      <c r="AZ78" s="75"/>
      <c r="BA78" s="56" t="s">
        <v>75</v>
      </c>
      <c r="BB78" s="48">
        <v>0</v>
      </c>
      <c r="BC78" s="48">
        <v>34283</v>
      </c>
      <c r="BD78" s="48">
        <v>102089</v>
      </c>
      <c r="BE78" s="48">
        <v>13319</v>
      </c>
      <c r="BF78" s="48">
        <v>0</v>
      </c>
      <c r="BG78" s="48">
        <v>0</v>
      </c>
      <c r="BH78" s="48">
        <v>0</v>
      </c>
      <c r="BI78" s="48">
        <v>0</v>
      </c>
      <c r="BJ78" s="48">
        <v>149691</v>
      </c>
      <c r="BK78" s="49"/>
      <c r="BL78" s="50"/>
      <c r="BM78" s="75"/>
      <c r="BN78" s="56" t="s">
        <v>75</v>
      </c>
      <c r="BO78" s="48">
        <v>0</v>
      </c>
      <c r="BP78" s="48">
        <v>340</v>
      </c>
      <c r="BQ78" s="48">
        <v>0</v>
      </c>
      <c r="BR78" s="48">
        <v>0</v>
      </c>
      <c r="BS78" s="48">
        <v>0</v>
      </c>
      <c r="BT78" s="48">
        <v>0</v>
      </c>
      <c r="BU78" s="48">
        <v>0</v>
      </c>
      <c r="BV78" s="48">
        <v>0</v>
      </c>
      <c r="BW78" s="48">
        <v>340</v>
      </c>
      <c r="BX78" s="49"/>
      <c r="BY78" s="50"/>
      <c r="BZ78" s="75"/>
      <c r="CA78" s="56" t="s">
        <v>75</v>
      </c>
      <c r="CB78" s="48">
        <v>0</v>
      </c>
      <c r="CC78" s="48">
        <v>3953</v>
      </c>
      <c r="CD78" s="48">
        <v>27077</v>
      </c>
      <c r="CE78" s="48">
        <v>0</v>
      </c>
      <c r="CF78" s="48">
        <v>0</v>
      </c>
      <c r="CG78" s="48">
        <v>0</v>
      </c>
      <c r="CH78" s="48">
        <v>0</v>
      </c>
      <c r="CI78" s="48">
        <v>0</v>
      </c>
      <c r="CJ78" s="48">
        <v>31030</v>
      </c>
      <c r="CK78" s="49"/>
      <c r="CL78" s="50"/>
      <c r="CM78" s="75"/>
      <c r="CN78" s="56" t="s">
        <v>75</v>
      </c>
      <c r="CO78" s="48">
        <v>0</v>
      </c>
      <c r="CP78" s="48">
        <v>111085</v>
      </c>
      <c r="CQ78" s="48">
        <v>857</v>
      </c>
      <c r="CR78" s="48">
        <v>793</v>
      </c>
      <c r="CS78" s="48">
        <v>0</v>
      </c>
      <c r="CT78" s="48">
        <v>0</v>
      </c>
      <c r="CU78" s="48">
        <v>0</v>
      </c>
      <c r="CV78" s="48">
        <v>0</v>
      </c>
      <c r="CW78" s="48">
        <v>112735</v>
      </c>
      <c r="CX78" s="49"/>
      <c r="CY78" s="50"/>
      <c r="CZ78" s="75"/>
      <c r="DA78" s="56" t="s">
        <v>75</v>
      </c>
      <c r="DB78" s="48">
        <v>0</v>
      </c>
      <c r="DC78" s="48">
        <v>91586</v>
      </c>
      <c r="DD78" s="48">
        <v>0</v>
      </c>
      <c r="DE78" s="48">
        <v>0</v>
      </c>
      <c r="DF78" s="48">
        <v>0</v>
      </c>
      <c r="DG78" s="48">
        <v>0</v>
      </c>
      <c r="DH78" s="48">
        <v>0</v>
      </c>
      <c r="DI78" s="48">
        <v>0</v>
      </c>
      <c r="DJ78" s="48">
        <v>91586</v>
      </c>
      <c r="DK78" s="49"/>
      <c r="DL78" s="50"/>
      <c r="DM78" s="75"/>
    </row>
    <row r="79" spans="1:117" s="48" customFormat="1" ht="10.15" customHeight="1" x14ac:dyDescent="0.15">
      <c r="A79" s="57" t="s">
        <v>76</v>
      </c>
      <c r="B79" s="48">
        <v>0</v>
      </c>
      <c r="C79" s="48">
        <v>0</v>
      </c>
      <c r="D79" s="48">
        <v>0</v>
      </c>
      <c r="E79" s="48">
        <v>0</v>
      </c>
      <c r="F79" s="48">
        <v>0</v>
      </c>
      <c r="G79" s="48">
        <v>0</v>
      </c>
      <c r="H79" s="48">
        <v>0</v>
      </c>
      <c r="I79" s="98">
        <v>-55546</v>
      </c>
      <c r="J79" s="98">
        <v>-55546</v>
      </c>
      <c r="K79" s="49"/>
      <c r="L79" s="50"/>
      <c r="N79" s="57" t="s">
        <v>76</v>
      </c>
      <c r="O79" s="48">
        <v>0</v>
      </c>
      <c r="P79" s="48">
        <v>0</v>
      </c>
      <c r="Q79" s="48">
        <v>0</v>
      </c>
      <c r="R79" s="48">
        <v>0</v>
      </c>
      <c r="S79" s="48">
        <v>0</v>
      </c>
      <c r="T79" s="48">
        <v>0</v>
      </c>
      <c r="U79" s="48">
        <v>0</v>
      </c>
      <c r="V79" s="48">
        <v>0</v>
      </c>
      <c r="W79" s="48">
        <v>0</v>
      </c>
      <c r="X79" s="49"/>
      <c r="Y79" s="50"/>
      <c r="Z79" s="75"/>
      <c r="AA79" s="57" t="s">
        <v>76</v>
      </c>
      <c r="AB79" s="48">
        <v>0</v>
      </c>
      <c r="AC79" s="48">
        <v>0</v>
      </c>
      <c r="AD79" s="48">
        <v>0</v>
      </c>
      <c r="AE79" s="48">
        <v>0</v>
      </c>
      <c r="AF79" s="48">
        <v>0</v>
      </c>
      <c r="AG79" s="48">
        <v>0</v>
      </c>
      <c r="AH79" s="48">
        <v>0</v>
      </c>
      <c r="AI79" s="98">
        <v>-5398</v>
      </c>
      <c r="AJ79" s="98">
        <v>-5398</v>
      </c>
      <c r="AK79" s="49"/>
      <c r="AL79" s="50"/>
      <c r="AM79" s="75"/>
      <c r="AN79" s="57" t="s">
        <v>76</v>
      </c>
      <c r="AO79" s="48">
        <v>0</v>
      </c>
      <c r="AP79" s="98">
        <v>-3</v>
      </c>
      <c r="AQ79" s="48">
        <v>0</v>
      </c>
      <c r="AR79" s="48">
        <v>0</v>
      </c>
      <c r="AS79" s="48">
        <v>0</v>
      </c>
      <c r="AT79" s="48">
        <v>0</v>
      </c>
      <c r="AU79" s="48">
        <v>0</v>
      </c>
      <c r="AV79" s="98">
        <v>-41221</v>
      </c>
      <c r="AW79" s="98">
        <v>-41224</v>
      </c>
      <c r="AX79" s="49"/>
      <c r="AY79" s="50"/>
      <c r="AZ79" s="75"/>
      <c r="BA79" s="57" t="s">
        <v>76</v>
      </c>
      <c r="BB79" s="48">
        <v>0</v>
      </c>
      <c r="BC79" s="48">
        <v>0</v>
      </c>
      <c r="BD79" s="48">
        <v>0</v>
      </c>
      <c r="BE79" s="48">
        <v>0</v>
      </c>
      <c r="BF79" s="48">
        <v>0</v>
      </c>
      <c r="BG79" s="48">
        <v>0</v>
      </c>
      <c r="BH79" s="48">
        <v>0</v>
      </c>
      <c r="BI79" s="98">
        <v>-149691</v>
      </c>
      <c r="BJ79" s="98">
        <v>-149691</v>
      </c>
      <c r="BK79" s="49"/>
      <c r="BL79" s="50"/>
      <c r="BM79" s="75"/>
      <c r="BN79" s="57" t="s">
        <v>76</v>
      </c>
      <c r="BO79" s="48">
        <v>0</v>
      </c>
      <c r="BP79" s="48">
        <v>0</v>
      </c>
      <c r="BQ79" s="48">
        <v>0</v>
      </c>
      <c r="BR79" s="48">
        <v>0</v>
      </c>
      <c r="BS79" s="48">
        <v>0</v>
      </c>
      <c r="BT79" s="48">
        <v>0</v>
      </c>
      <c r="BU79" s="48">
        <v>0</v>
      </c>
      <c r="BV79" s="98">
        <v>-340</v>
      </c>
      <c r="BW79" s="98">
        <v>-340</v>
      </c>
      <c r="BX79" s="49"/>
      <c r="BY79" s="50"/>
      <c r="BZ79" s="75"/>
      <c r="CA79" s="57" t="s">
        <v>76</v>
      </c>
      <c r="CB79" s="48">
        <v>0</v>
      </c>
      <c r="CC79" s="48">
        <v>0</v>
      </c>
      <c r="CD79" s="48">
        <v>0</v>
      </c>
      <c r="CE79" s="48">
        <v>0</v>
      </c>
      <c r="CF79" s="48">
        <v>0</v>
      </c>
      <c r="CG79" s="48">
        <v>0</v>
      </c>
      <c r="CH79" s="48">
        <v>0</v>
      </c>
      <c r="CI79" s="98">
        <v>-31030</v>
      </c>
      <c r="CJ79" s="98">
        <v>-31030</v>
      </c>
      <c r="CK79" s="49"/>
      <c r="CL79" s="50"/>
      <c r="CM79" s="75"/>
      <c r="CN79" s="57" t="s">
        <v>76</v>
      </c>
      <c r="CO79" s="48">
        <v>0</v>
      </c>
      <c r="CP79" s="48">
        <v>0</v>
      </c>
      <c r="CQ79" s="48">
        <v>0</v>
      </c>
      <c r="CR79" s="48">
        <v>0</v>
      </c>
      <c r="CS79" s="48">
        <v>0</v>
      </c>
      <c r="CT79" s="48">
        <v>0</v>
      </c>
      <c r="CU79" s="48">
        <v>0</v>
      </c>
      <c r="CV79" s="98">
        <v>-112735</v>
      </c>
      <c r="CW79" s="98">
        <v>-112735</v>
      </c>
      <c r="CX79" s="49"/>
      <c r="CY79" s="50"/>
      <c r="CZ79" s="75"/>
      <c r="DA79" s="57" t="s">
        <v>76</v>
      </c>
      <c r="DB79" s="48">
        <v>0</v>
      </c>
      <c r="DC79" s="48">
        <v>0</v>
      </c>
      <c r="DD79" s="48">
        <v>0</v>
      </c>
      <c r="DE79" s="48">
        <v>0</v>
      </c>
      <c r="DF79" s="48">
        <v>0</v>
      </c>
      <c r="DG79" s="48">
        <v>0</v>
      </c>
      <c r="DH79" s="48">
        <v>0</v>
      </c>
      <c r="DI79" s="98">
        <v>-91586</v>
      </c>
      <c r="DJ79" s="98">
        <v>-91586</v>
      </c>
      <c r="DK79" s="49"/>
      <c r="DL79" s="50"/>
      <c r="DM79" s="75"/>
    </row>
    <row r="80" spans="1:117" s="48" customFormat="1" ht="10.15" customHeight="1" x14ac:dyDescent="0.15">
      <c r="A80" s="58" t="s">
        <v>77</v>
      </c>
      <c r="B80" s="51">
        <v>0</v>
      </c>
      <c r="C80" s="51">
        <v>4476</v>
      </c>
      <c r="D80" s="51">
        <v>51070</v>
      </c>
      <c r="E80" s="51">
        <v>0</v>
      </c>
      <c r="F80" s="51">
        <v>0</v>
      </c>
      <c r="G80" s="51">
        <v>0</v>
      </c>
      <c r="H80" s="51">
        <v>0</v>
      </c>
      <c r="I80" s="99">
        <v>-55546</v>
      </c>
      <c r="J80" s="51">
        <v>0</v>
      </c>
      <c r="K80" s="21">
        <v>55546</v>
      </c>
      <c r="L80" s="50"/>
      <c r="N80" s="58" t="s">
        <v>77</v>
      </c>
      <c r="O80" s="51">
        <v>0</v>
      </c>
      <c r="P80" s="51">
        <v>0</v>
      </c>
      <c r="Q80" s="51">
        <v>0</v>
      </c>
      <c r="R80" s="51">
        <v>0</v>
      </c>
      <c r="S80" s="51">
        <v>0</v>
      </c>
      <c r="T80" s="51">
        <v>0</v>
      </c>
      <c r="U80" s="51">
        <v>0</v>
      </c>
      <c r="V80" s="51">
        <v>0</v>
      </c>
      <c r="W80" s="51">
        <v>0</v>
      </c>
      <c r="X80" s="21">
        <v>0</v>
      </c>
      <c r="Y80" s="50"/>
      <c r="Z80" s="75"/>
      <c r="AA80" s="58" t="s">
        <v>77</v>
      </c>
      <c r="AB80" s="51">
        <v>0</v>
      </c>
      <c r="AC80" s="51">
        <v>2993</v>
      </c>
      <c r="AD80" s="51">
        <v>1219</v>
      </c>
      <c r="AE80" s="51">
        <v>1186</v>
      </c>
      <c r="AF80" s="51">
        <v>0</v>
      </c>
      <c r="AG80" s="51">
        <v>0</v>
      </c>
      <c r="AH80" s="51">
        <v>0</v>
      </c>
      <c r="AI80" s="99">
        <v>-5398</v>
      </c>
      <c r="AJ80" s="51">
        <v>0</v>
      </c>
      <c r="AK80" s="21">
        <v>5398</v>
      </c>
      <c r="AL80" s="50"/>
      <c r="AM80" s="75"/>
      <c r="AN80" s="58" t="s">
        <v>77</v>
      </c>
      <c r="AO80" s="51">
        <v>0</v>
      </c>
      <c r="AP80" s="51">
        <v>34986</v>
      </c>
      <c r="AQ80" s="51">
        <v>6232</v>
      </c>
      <c r="AR80" s="51">
        <v>0</v>
      </c>
      <c r="AS80" s="51">
        <v>0</v>
      </c>
      <c r="AT80" s="51">
        <v>3</v>
      </c>
      <c r="AU80" s="51">
        <v>0</v>
      </c>
      <c r="AV80" s="99">
        <v>-41221</v>
      </c>
      <c r="AW80" s="51">
        <v>0</v>
      </c>
      <c r="AX80" s="21">
        <v>41221</v>
      </c>
      <c r="AY80" s="50"/>
      <c r="AZ80" s="75"/>
      <c r="BA80" s="58" t="s">
        <v>77</v>
      </c>
      <c r="BB80" s="51">
        <v>0</v>
      </c>
      <c r="BC80" s="51">
        <v>34283</v>
      </c>
      <c r="BD80" s="51">
        <v>102089</v>
      </c>
      <c r="BE80" s="51">
        <v>13319</v>
      </c>
      <c r="BF80" s="51">
        <v>0</v>
      </c>
      <c r="BG80" s="51">
        <v>0</v>
      </c>
      <c r="BH80" s="51">
        <v>0</v>
      </c>
      <c r="BI80" s="99">
        <v>-149691</v>
      </c>
      <c r="BJ80" s="51">
        <v>0</v>
      </c>
      <c r="BK80" s="21">
        <v>149691</v>
      </c>
      <c r="BL80" s="50"/>
      <c r="BM80" s="75"/>
      <c r="BN80" s="58" t="s">
        <v>77</v>
      </c>
      <c r="BO80" s="51">
        <v>0</v>
      </c>
      <c r="BP80" s="51">
        <v>340</v>
      </c>
      <c r="BQ80" s="51">
        <v>0</v>
      </c>
      <c r="BR80" s="51">
        <v>0</v>
      </c>
      <c r="BS80" s="51">
        <v>0</v>
      </c>
      <c r="BT80" s="51">
        <v>0</v>
      </c>
      <c r="BU80" s="51">
        <v>0</v>
      </c>
      <c r="BV80" s="99">
        <v>-340</v>
      </c>
      <c r="BW80" s="51">
        <v>0</v>
      </c>
      <c r="BX80" s="21">
        <v>340</v>
      </c>
      <c r="BY80" s="50"/>
      <c r="BZ80" s="75"/>
      <c r="CA80" s="58" t="s">
        <v>77</v>
      </c>
      <c r="CB80" s="51">
        <v>0</v>
      </c>
      <c r="CC80" s="51">
        <v>3953</v>
      </c>
      <c r="CD80" s="51">
        <v>27077</v>
      </c>
      <c r="CE80" s="51">
        <v>0</v>
      </c>
      <c r="CF80" s="51">
        <v>0</v>
      </c>
      <c r="CG80" s="51">
        <v>0</v>
      </c>
      <c r="CH80" s="51">
        <v>0</v>
      </c>
      <c r="CI80" s="99">
        <v>-31030</v>
      </c>
      <c r="CJ80" s="51">
        <v>0</v>
      </c>
      <c r="CK80" s="21">
        <v>31030</v>
      </c>
      <c r="CL80" s="50"/>
      <c r="CM80" s="75"/>
      <c r="CN80" s="58" t="s">
        <v>77</v>
      </c>
      <c r="CO80" s="51">
        <v>0</v>
      </c>
      <c r="CP80" s="51">
        <v>111085</v>
      </c>
      <c r="CQ80" s="51">
        <v>857</v>
      </c>
      <c r="CR80" s="51">
        <v>793</v>
      </c>
      <c r="CS80" s="51">
        <v>0</v>
      </c>
      <c r="CT80" s="51">
        <v>0</v>
      </c>
      <c r="CU80" s="51">
        <v>0</v>
      </c>
      <c r="CV80" s="99">
        <v>-112735</v>
      </c>
      <c r="CW80" s="51">
        <v>0</v>
      </c>
      <c r="CX80" s="21">
        <v>112735</v>
      </c>
      <c r="CY80" s="50"/>
      <c r="CZ80" s="75"/>
      <c r="DA80" s="58" t="s">
        <v>77</v>
      </c>
      <c r="DB80" s="51">
        <v>0</v>
      </c>
      <c r="DC80" s="51">
        <v>91586</v>
      </c>
      <c r="DD80" s="51">
        <v>0</v>
      </c>
      <c r="DE80" s="51">
        <v>0</v>
      </c>
      <c r="DF80" s="51">
        <v>0</v>
      </c>
      <c r="DG80" s="51">
        <v>0</v>
      </c>
      <c r="DH80" s="51">
        <v>0</v>
      </c>
      <c r="DI80" s="99">
        <v>-91586</v>
      </c>
      <c r="DJ80" s="51">
        <v>0</v>
      </c>
      <c r="DK80" s="21">
        <v>91586</v>
      </c>
      <c r="DL80" s="50"/>
      <c r="DM80" s="75"/>
    </row>
    <row r="81" spans="1:117" s="54" customFormat="1" ht="10.15" customHeight="1" x14ac:dyDescent="0.15">
      <c r="A81" s="59" t="s">
        <v>5</v>
      </c>
      <c r="B81" s="52">
        <v>0</v>
      </c>
      <c r="C81" s="52">
        <v>5.2837850599678909E-2</v>
      </c>
      <c r="D81" s="52" t="s">
        <v>7</v>
      </c>
      <c r="E81" s="52">
        <v>0</v>
      </c>
      <c r="F81" s="52">
        <v>0</v>
      </c>
      <c r="G81" s="52">
        <v>0</v>
      </c>
      <c r="H81" s="52" t="s">
        <v>7</v>
      </c>
      <c r="I81" s="52">
        <v>-2.0546392137729554E-2</v>
      </c>
      <c r="J81" s="52">
        <v>0</v>
      </c>
      <c r="K81" s="11">
        <v>0.26558353693813441</v>
      </c>
      <c r="L81" s="53"/>
      <c r="N81" s="59" t="s">
        <v>5</v>
      </c>
      <c r="O81" s="52">
        <v>0</v>
      </c>
      <c r="P81" s="52">
        <v>0</v>
      </c>
      <c r="Q81" s="52" t="s">
        <v>7</v>
      </c>
      <c r="R81" s="52" t="s">
        <v>7</v>
      </c>
      <c r="S81" s="52" t="s">
        <v>7</v>
      </c>
      <c r="T81" s="52" t="s">
        <v>7</v>
      </c>
      <c r="U81" s="52">
        <v>0</v>
      </c>
      <c r="V81" s="52">
        <v>0</v>
      </c>
      <c r="W81" s="52">
        <v>0</v>
      </c>
      <c r="X81" s="11">
        <v>0</v>
      </c>
      <c r="Y81" s="53"/>
      <c r="AA81" s="59" t="s">
        <v>5</v>
      </c>
      <c r="AB81" s="52">
        <v>0</v>
      </c>
      <c r="AC81" s="52">
        <v>2.8848470828634492E-2</v>
      </c>
      <c r="AD81" s="52">
        <v>0.39513776337115075</v>
      </c>
      <c r="AE81" s="52">
        <v>0.12160360914590382</v>
      </c>
      <c r="AF81" s="52">
        <v>0</v>
      </c>
      <c r="AG81" s="52">
        <v>0</v>
      </c>
      <c r="AH81" s="52">
        <v>0</v>
      </c>
      <c r="AI81" s="52">
        <v>-1.7924324683302618E-2</v>
      </c>
      <c r="AJ81" s="52">
        <v>0</v>
      </c>
      <c r="AK81" s="11">
        <v>2.8830849756983388E-2</v>
      </c>
      <c r="AL81" s="53"/>
      <c r="AN81" s="59" t="s">
        <v>5</v>
      </c>
      <c r="AO81" s="52">
        <v>0</v>
      </c>
      <c r="AP81" s="52">
        <v>4.3155297890711729E-2</v>
      </c>
      <c r="AQ81" s="52">
        <v>0.45297281581625237</v>
      </c>
      <c r="AR81" s="52">
        <v>0</v>
      </c>
      <c r="AS81" s="52">
        <v>0</v>
      </c>
      <c r="AT81" s="52">
        <v>5.459439097227151E-6</v>
      </c>
      <c r="AU81" s="52">
        <v>0</v>
      </c>
      <c r="AV81" s="52">
        <v>-6.3070462471843131E-3</v>
      </c>
      <c r="AW81" s="52">
        <v>0</v>
      </c>
      <c r="AX81" s="11">
        <v>2.3081385387071378E-2</v>
      </c>
      <c r="AY81" s="53"/>
      <c r="BA81" s="59" t="s">
        <v>5</v>
      </c>
      <c r="BB81" s="52">
        <v>0</v>
      </c>
      <c r="BC81" s="52">
        <v>4.1377753799769955E-2</v>
      </c>
      <c r="BD81" s="52">
        <v>3.6921880650994576</v>
      </c>
      <c r="BE81" s="52">
        <v>0.24451991922158986</v>
      </c>
      <c r="BF81" s="52">
        <v>0</v>
      </c>
      <c r="BG81" s="52">
        <v>0</v>
      </c>
      <c r="BH81" s="52">
        <v>0</v>
      </c>
      <c r="BI81" s="52">
        <v>-4.7318607500036114E-3</v>
      </c>
      <c r="BJ81" s="52">
        <v>0</v>
      </c>
      <c r="BK81" s="11">
        <v>0.13065279702823387</v>
      </c>
      <c r="BL81" s="53"/>
      <c r="BN81" s="59" t="s">
        <v>5</v>
      </c>
      <c r="BO81" s="52" t="s">
        <v>7</v>
      </c>
      <c r="BP81" s="52">
        <v>4.7591052882058173E-3</v>
      </c>
      <c r="BQ81" s="52" t="s">
        <v>7</v>
      </c>
      <c r="BR81" s="52">
        <v>0</v>
      </c>
      <c r="BS81" s="52" t="s">
        <v>7</v>
      </c>
      <c r="BT81" s="52" t="s">
        <v>7</v>
      </c>
      <c r="BU81" s="52" t="s">
        <v>7</v>
      </c>
      <c r="BV81" s="52">
        <v>-3.1713548307662462E-4</v>
      </c>
      <c r="BW81" s="52">
        <v>0</v>
      </c>
      <c r="BX81" s="11">
        <v>4.7586390292376378E-3</v>
      </c>
      <c r="BY81" s="53"/>
      <c r="CA81" s="59" t="s">
        <v>5</v>
      </c>
      <c r="CB81" s="52">
        <v>0</v>
      </c>
      <c r="CC81" s="52">
        <v>4.8092364591950945E-2</v>
      </c>
      <c r="CD81" s="52" t="s">
        <v>7</v>
      </c>
      <c r="CE81" s="52" t="s">
        <v>7</v>
      </c>
      <c r="CF81" s="52" t="s">
        <v>7</v>
      </c>
      <c r="CG81" s="52" t="s">
        <v>7</v>
      </c>
      <c r="CH81" s="52" t="s">
        <v>7</v>
      </c>
      <c r="CI81" s="52">
        <v>-1.2619472199420683E-3</v>
      </c>
      <c r="CJ81" s="52">
        <v>0</v>
      </c>
      <c r="CK81" s="11">
        <v>0.12970781256531372</v>
      </c>
      <c r="CL81" s="53"/>
      <c r="CN81" s="59" t="s">
        <v>5</v>
      </c>
      <c r="CO81" s="52">
        <v>0</v>
      </c>
      <c r="CP81" s="52">
        <v>5.7832613668665482E-2</v>
      </c>
      <c r="CQ81" s="52">
        <v>1.5163042516675808E-2</v>
      </c>
      <c r="CR81" s="52">
        <v>0.26128500823723227</v>
      </c>
      <c r="CS81" s="52">
        <v>0</v>
      </c>
      <c r="CT81" s="52">
        <v>0</v>
      </c>
      <c r="CU81" s="52">
        <v>0</v>
      </c>
      <c r="CV81" s="52">
        <v>-3.295475871568376E-3</v>
      </c>
      <c r="CW81" s="52">
        <v>0</v>
      </c>
      <c r="CX81" s="11">
        <v>2.2896017735959878E-2</v>
      </c>
      <c r="CY81" s="53"/>
      <c r="DA81" s="59" t="s">
        <v>5</v>
      </c>
      <c r="DB81" s="52">
        <v>0</v>
      </c>
      <c r="DC81" s="52">
        <v>0.75154270334142981</v>
      </c>
      <c r="DD81" s="52" t="s">
        <v>7</v>
      </c>
      <c r="DE81" s="52" t="s">
        <v>7</v>
      </c>
      <c r="DF81" s="52">
        <v>0</v>
      </c>
      <c r="DG81" s="52">
        <v>0</v>
      </c>
      <c r="DH81" s="52">
        <v>0</v>
      </c>
      <c r="DI81" s="52">
        <v>-1.1675079277747722E-2</v>
      </c>
      <c r="DJ81" s="52">
        <v>0</v>
      </c>
      <c r="DK81" s="11">
        <v>0.17558497330355347</v>
      </c>
      <c r="DL81" s="53"/>
    </row>
    <row r="82" spans="1:117" s="44" customFormat="1" ht="10.15" customHeight="1" x14ac:dyDescent="0.15">
      <c r="A82" s="108" t="s">
        <v>91</v>
      </c>
      <c r="B82" s="44">
        <v>116145</v>
      </c>
      <c r="C82" s="44">
        <v>89188</v>
      </c>
      <c r="D82" s="44">
        <v>51070</v>
      </c>
      <c r="E82" s="44">
        <v>4820</v>
      </c>
      <c r="F82" s="44">
        <v>2763</v>
      </c>
      <c r="G82" s="44">
        <v>707</v>
      </c>
      <c r="H82" s="44">
        <v>0</v>
      </c>
      <c r="I82" s="44">
        <v>2647897</v>
      </c>
      <c r="J82" s="44">
        <v>2912590</v>
      </c>
      <c r="K82" s="45">
        <v>264693</v>
      </c>
      <c r="L82" s="46">
        <v>9.0878908462914451E-2</v>
      </c>
      <c r="N82" s="108" t="s">
        <v>91</v>
      </c>
      <c r="O82" s="44">
        <v>104634</v>
      </c>
      <c r="P82" s="44">
        <v>10242</v>
      </c>
      <c r="Q82" s="44">
        <v>0</v>
      </c>
      <c r="R82" s="44">
        <v>0</v>
      </c>
      <c r="S82" s="44">
        <v>0</v>
      </c>
      <c r="T82" s="44">
        <v>0</v>
      </c>
      <c r="U82" s="44">
        <v>44814</v>
      </c>
      <c r="V82" s="44">
        <v>557276</v>
      </c>
      <c r="W82" s="44">
        <v>716966</v>
      </c>
      <c r="X82" s="45">
        <v>159690</v>
      </c>
      <c r="Y82" s="46">
        <v>0.22273022709584556</v>
      </c>
      <c r="Z82" s="109"/>
      <c r="AA82" s="108" t="s">
        <v>91</v>
      </c>
      <c r="AB82" s="44">
        <v>60571</v>
      </c>
      <c r="AC82" s="44">
        <v>106742</v>
      </c>
      <c r="AD82" s="44">
        <v>4304</v>
      </c>
      <c r="AE82" s="44">
        <v>10939</v>
      </c>
      <c r="AF82" s="44">
        <v>8740</v>
      </c>
      <c r="AG82" s="44">
        <v>283</v>
      </c>
      <c r="AH82" s="44">
        <v>1049</v>
      </c>
      <c r="AI82" s="44">
        <v>295757</v>
      </c>
      <c r="AJ82" s="44">
        <v>488385</v>
      </c>
      <c r="AK82" s="45">
        <v>192628</v>
      </c>
      <c r="AL82" s="46">
        <v>0.39441833799154358</v>
      </c>
      <c r="AM82" s="109"/>
      <c r="AN82" s="108" t="s">
        <v>91</v>
      </c>
      <c r="AO82" s="44">
        <v>223696</v>
      </c>
      <c r="AP82" s="44">
        <v>845686</v>
      </c>
      <c r="AQ82" s="44">
        <v>19990</v>
      </c>
      <c r="AR82" s="44">
        <v>55059</v>
      </c>
      <c r="AS82" s="44">
        <v>129269</v>
      </c>
      <c r="AT82" s="44">
        <v>549510</v>
      </c>
      <c r="AU82" s="44">
        <v>3909</v>
      </c>
      <c r="AV82" s="44">
        <v>6494485</v>
      </c>
      <c r="AW82" s="44">
        <v>8321604</v>
      </c>
      <c r="AX82" s="45">
        <v>1827119</v>
      </c>
      <c r="AY82" s="46">
        <v>0.219563319763834</v>
      </c>
      <c r="AZ82" s="109"/>
      <c r="BA82" s="108" t="s">
        <v>91</v>
      </c>
      <c r="BB82" s="44">
        <v>64522</v>
      </c>
      <c r="BC82" s="44">
        <v>862820</v>
      </c>
      <c r="BD82" s="44">
        <v>129739</v>
      </c>
      <c r="BE82" s="44">
        <v>67789</v>
      </c>
      <c r="BF82" s="44">
        <v>123444</v>
      </c>
      <c r="BG82" s="44">
        <v>3320</v>
      </c>
      <c r="BH82" s="44">
        <v>43773</v>
      </c>
      <c r="BI82" s="44">
        <v>31485010</v>
      </c>
      <c r="BJ82" s="44">
        <v>32780417</v>
      </c>
      <c r="BK82" s="45">
        <v>1295407</v>
      </c>
      <c r="BL82" s="46">
        <v>3.9517709613029021E-2</v>
      </c>
      <c r="BM82" s="109"/>
      <c r="BN82" s="108" t="s">
        <v>91</v>
      </c>
      <c r="BO82" s="44">
        <v>0</v>
      </c>
      <c r="BP82" s="44">
        <v>71782</v>
      </c>
      <c r="BQ82" s="44">
        <v>0</v>
      </c>
      <c r="BR82" s="44">
        <v>7</v>
      </c>
      <c r="BS82" s="44">
        <v>0</v>
      </c>
      <c r="BT82" s="44">
        <v>0</v>
      </c>
      <c r="BU82" s="44">
        <v>0</v>
      </c>
      <c r="BV82" s="44">
        <v>1071757</v>
      </c>
      <c r="BW82" s="44">
        <v>1143546</v>
      </c>
      <c r="BX82" s="45">
        <v>71789</v>
      </c>
      <c r="BY82" s="46">
        <v>6.2777535840272278E-2</v>
      </c>
      <c r="BZ82" s="109"/>
      <c r="CA82" s="108" t="s">
        <v>91</v>
      </c>
      <c r="CB82" s="44">
        <v>157034</v>
      </c>
      <c r="CC82" s="44">
        <v>86149</v>
      </c>
      <c r="CD82" s="44">
        <v>27077</v>
      </c>
      <c r="CE82" s="44">
        <v>0</v>
      </c>
      <c r="CF82" s="44">
        <v>0</v>
      </c>
      <c r="CG82" s="44">
        <v>0</v>
      </c>
      <c r="CH82" s="44">
        <v>0</v>
      </c>
      <c r="CI82" s="44">
        <v>24557954</v>
      </c>
      <c r="CJ82" s="44">
        <v>24828214</v>
      </c>
      <c r="CK82" s="45">
        <v>270260</v>
      </c>
      <c r="CL82" s="46">
        <v>1.0885196977921972E-2</v>
      </c>
      <c r="CM82" s="109"/>
      <c r="CN82" s="108" t="s">
        <v>91</v>
      </c>
      <c r="CO82" s="44">
        <v>2905326</v>
      </c>
      <c r="CP82" s="44">
        <v>2031887</v>
      </c>
      <c r="CQ82" s="44">
        <v>57376</v>
      </c>
      <c r="CR82" s="44">
        <v>3828</v>
      </c>
      <c r="CS82" s="44">
        <v>11392</v>
      </c>
      <c r="CT82" s="44">
        <v>313</v>
      </c>
      <c r="CU82" s="44">
        <v>26395</v>
      </c>
      <c r="CV82" s="44">
        <v>34096285</v>
      </c>
      <c r="CW82" s="44">
        <v>39132802</v>
      </c>
      <c r="CX82" s="45">
        <v>5036517</v>
      </c>
      <c r="CY82" s="46">
        <v>0.12870320402817054</v>
      </c>
      <c r="CZ82" s="109"/>
      <c r="DA82" s="108" t="s">
        <v>91</v>
      </c>
      <c r="DB82" s="44">
        <v>301943</v>
      </c>
      <c r="DC82" s="44">
        <v>213450</v>
      </c>
      <c r="DD82" s="44">
        <v>0</v>
      </c>
      <c r="DE82" s="44">
        <v>0</v>
      </c>
      <c r="DF82" s="44">
        <v>162</v>
      </c>
      <c r="DG82" s="44">
        <v>3613</v>
      </c>
      <c r="DH82" s="44">
        <v>94023</v>
      </c>
      <c r="DI82" s="44">
        <v>7752986</v>
      </c>
      <c r="DJ82" s="44">
        <v>8366177</v>
      </c>
      <c r="DK82" s="45">
        <v>613191</v>
      </c>
      <c r="DL82" s="46">
        <v>7.3294050556185944E-2</v>
      </c>
      <c r="DM82" s="109"/>
    </row>
    <row r="83" spans="1:117" ht="10.15" customHeight="1" x14ac:dyDescent="0.25">
      <c r="A83"/>
      <c r="B83" s="1"/>
      <c r="C83" s="1"/>
      <c r="D83" s="1"/>
      <c r="E83" s="1"/>
      <c r="F83" s="1"/>
      <c r="G83" s="1"/>
      <c r="H83" s="1"/>
      <c r="I83" s="1"/>
      <c r="J83" s="1"/>
      <c r="K83" s="1"/>
      <c r="M83" s="1"/>
      <c r="N83"/>
      <c r="O83" s="1"/>
      <c r="P83" s="1"/>
      <c r="Q83" s="1"/>
      <c r="R83" s="1"/>
      <c r="S83" s="1"/>
      <c r="T83" s="1"/>
      <c r="U83" s="1"/>
      <c r="V83" s="1"/>
      <c r="W83" s="1"/>
      <c r="X83" s="1"/>
      <c r="Z83" s="2"/>
      <c r="AA83"/>
      <c r="AB83" s="1"/>
      <c r="AC83" s="1"/>
      <c r="AD83" s="1"/>
      <c r="AE83" s="1"/>
      <c r="AF83" s="1"/>
      <c r="AG83" s="1"/>
      <c r="AH83" s="1"/>
      <c r="AI83" s="1"/>
      <c r="AJ83" s="1"/>
      <c r="AK83" s="1"/>
      <c r="AM83" s="2"/>
      <c r="AN83"/>
      <c r="AO83" s="1"/>
      <c r="AP83" s="1"/>
      <c r="AQ83" s="1"/>
      <c r="AR83" s="1"/>
      <c r="AS83" s="1"/>
      <c r="AT83" s="1"/>
      <c r="AU83" s="1"/>
      <c r="AV83" s="1"/>
      <c r="AW83" s="1"/>
      <c r="AX83" s="1"/>
      <c r="AZ83" s="2"/>
      <c r="BA83"/>
      <c r="BB83" s="1"/>
      <c r="BC83" s="1"/>
      <c r="BD83" s="1"/>
      <c r="BE83" s="1"/>
      <c r="BF83" s="1"/>
      <c r="BG83" s="1"/>
      <c r="BH83" s="1"/>
      <c r="BI83" s="1"/>
      <c r="BJ83" s="1"/>
      <c r="BK83" s="1"/>
      <c r="BM83" s="2"/>
      <c r="BN83"/>
      <c r="BO83" s="1"/>
      <c r="BP83" s="1"/>
      <c r="BQ83" s="1"/>
      <c r="BR83" s="1"/>
      <c r="BS83" s="1"/>
      <c r="BT83" s="1"/>
      <c r="BU83" s="1"/>
      <c r="BV83" s="1"/>
      <c r="BW83" s="1"/>
      <c r="BX83" s="1"/>
      <c r="BZ83" s="2"/>
      <c r="CA83"/>
      <c r="CB83" s="1"/>
      <c r="CC83" s="1"/>
      <c r="CD83" s="1"/>
      <c r="CE83" s="1"/>
      <c r="CF83" s="1"/>
      <c r="CG83" s="1"/>
      <c r="CH83" s="1"/>
      <c r="CI83" s="1"/>
      <c r="CJ83" s="1"/>
      <c r="CK83" s="1"/>
      <c r="CM83" s="2"/>
      <c r="CN83"/>
      <c r="CO83" s="1"/>
      <c r="CP83" s="1"/>
      <c r="CQ83" s="1"/>
      <c r="CR83" s="1"/>
      <c r="CS83" s="1"/>
      <c r="CT83" s="1"/>
      <c r="CU83" s="1"/>
      <c r="CV83" s="1"/>
      <c r="CW83" s="1"/>
      <c r="CX83" s="1"/>
      <c r="CZ83" s="2"/>
      <c r="DA83"/>
      <c r="DB83" s="1"/>
      <c r="DC83" s="1"/>
      <c r="DD83" s="1"/>
      <c r="DE83" s="1"/>
      <c r="DF83" s="1"/>
      <c r="DG83" s="1"/>
      <c r="DH83" s="1"/>
      <c r="DI83" s="1"/>
      <c r="DJ83" s="1"/>
      <c r="DK83" s="1"/>
      <c r="DM83" s="2"/>
    </row>
    <row r="84" spans="1:117" s="104" customFormat="1" ht="18" customHeight="1" x14ac:dyDescent="0.15">
      <c r="A84" s="107"/>
      <c r="B84" s="95" t="s">
        <v>1</v>
      </c>
      <c r="C84" s="95" t="s">
        <v>0</v>
      </c>
      <c r="D84" s="95" t="s">
        <v>21</v>
      </c>
      <c r="E84" s="95" t="s">
        <v>8</v>
      </c>
      <c r="F84" s="95" t="s">
        <v>10</v>
      </c>
      <c r="G84" s="95" t="s">
        <v>9</v>
      </c>
      <c r="H84" s="95" t="s">
        <v>65</v>
      </c>
      <c r="I84" s="95" t="s">
        <v>28</v>
      </c>
      <c r="J84" s="95" t="s">
        <v>29</v>
      </c>
      <c r="K84" s="95" t="s">
        <v>23</v>
      </c>
      <c r="L84" s="106" t="s">
        <v>24</v>
      </c>
      <c r="N84" s="107"/>
      <c r="O84" s="95" t="s">
        <v>1</v>
      </c>
      <c r="P84" s="95" t="s">
        <v>0</v>
      </c>
      <c r="Q84" s="95" t="s">
        <v>21</v>
      </c>
      <c r="R84" s="95" t="s">
        <v>8</v>
      </c>
      <c r="S84" s="95" t="s">
        <v>10</v>
      </c>
      <c r="T84" s="95" t="s">
        <v>9</v>
      </c>
      <c r="U84" s="95" t="s">
        <v>65</v>
      </c>
      <c r="V84" s="95" t="s">
        <v>28</v>
      </c>
      <c r="W84" s="95" t="s">
        <v>29</v>
      </c>
      <c r="X84" s="95" t="s">
        <v>23</v>
      </c>
      <c r="Y84" s="106" t="s">
        <v>24</v>
      </c>
      <c r="Z84" s="105"/>
      <c r="AA84" s="107"/>
      <c r="AB84" s="95" t="s">
        <v>1</v>
      </c>
      <c r="AC84" s="95" t="s">
        <v>0</v>
      </c>
      <c r="AD84" s="95" t="s">
        <v>21</v>
      </c>
      <c r="AE84" s="95" t="s">
        <v>8</v>
      </c>
      <c r="AF84" s="95" t="s">
        <v>10</v>
      </c>
      <c r="AG84" s="95" t="s">
        <v>9</v>
      </c>
      <c r="AH84" s="95" t="s">
        <v>65</v>
      </c>
      <c r="AI84" s="95" t="s">
        <v>28</v>
      </c>
      <c r="AJ84" s="95" t="s">
        <v>29</v>
      </c>
      <c r="AK84" s="95" t="s">
        <v>23</v>
      </c>
      <c r="AL84" s="106" t="s">
        <v>24</v>
      </c>
      <c r="AM84" s="105"/>
      <c r="AN84" s="107"/>
      <c r="AO84" s="95" t="s">
        <v>1</v>
      </c>
      <c r="AP84" s="95" t="s">
        <v>0</v>
      </c>
      <c r="AQ84" s="95" t="s">
        <v>21</v>
      </c>
      <c r="AR84" s="95" t="s">
        <v>8</v>
      </c>
      <c r="AS84" s="95" t="s">
        <v>10</v>
      </c>
      <c r="AT84" s="95" t="s">
        <v>9</v>
      </c>
      <c r="AU84" s="95" t="s">
        <v>65</v>
      </c>
      <c r="AV84" s="95" t="s">
        <v>28</v>
      </c>
      <c r="AW84" s="95" t="s">
        <v>29</v>
      </c>
      <c r="AX84" s="95" t="s">
        <v>23</v>
      </c>
      <c r="AY84" s="106" t="s">
        <v>24</v>
      </c>
      <c r="AZ84" s="105"/>
      <c r="BA84" s="107"/>
      <c r="BB84" s="95" t="s">
        <v>1</v>
      </c>
      <c r="BC84" s="95" t="s">
        <v>0</v>
      </c>
      <c r="BD84" s="95" t="s">
        <v>21</v>
      </c>
      <c r="BE84" s="95" t="s">
        <v>8</v>
      </c>
      <c r="BF84" s="95" t="s">
        <v>10</v>
      </c>
      <c r="BG84" s="95" t="s">
        <v>9</v>
      </c>
      <c r="BH84" s="95" t="s">
        <v>65</v>
      </c>
      <c r="BI84" s="95" t="s">
        <v>28</v>
      </c>
      <c r="BJ84" s="95" t="s">
        <v>29</v>
      </c>
      <c r="BK84" s="95" t="s">
        <v>23</v>
      </c>
      <c r="BL84" s="106" t="s">
        <v>24</v>
      </c>
      <c r="BM84" s="105"/>
      <c r="BN84" s="107"/>
      <c r="BO84" s="95" t="s">
        <v>1</v>
      </c>
      <c r="BP84" s="95" t="s">
        <v>0</v>
      </c>
      <c r="BQ84" s="95" t="s">
        <v>21</v>
      </c>
      <c r="BR84" s="95" t="s">
        <v>8</v>
      </c>
      <c r="BS84" s="95" t="s">
        <v>10</v>
      </c>
      <c r="BT84" s="95" t="s">
        <v>9</v>
      </c>
      <c r="BU84" s="95" t="s">
        <v>65</v>
      </c>
      <c r="BV84" s="95" t="s">
        <v>28</v>
      </c>
      <c r="BW84" s="95" t="s">
        <v>29</v>
      </c>
      <c r="BX84" s="95" t="s">
        <v>23</v>
      </c>
      <c r="BY84" s="106" t="s">
        <v>24</v>
      </c>
      <c r="BZ84" s="105"/>
      <c r="CA84" s="107"/>
      <c r="CB84" s="95" t="s">
        <v>1</v>
      </c>
      <c r="CC84" s="95" t="s">
        <v>0</v>
      </c>
      <c r="CD84" s="95" t="s">
        <v>21</v>
      </c>
      <c r="CE84" s="95" t="s">
        <v>8</v>
      </c>
      <c r="CF84" s="95" t="s">
        <v>10</v>
      </c>
      <c r="CG84" s="95" t="s">
        <v>9</v>
      </c>
      <c r="CH84" s="95" t="s">
        <v>65</v>
      </c>
      <c r="CI84" s="95" t="s">
        <v>28</v>
      </c>
      <c r="CJ84" s="95" t="s">
        <v>29</v>
      </c>
      <c r="CK84" s="95" t="s">
        <v>23</v>
      </c>
      <c r="CL84" s="106" t="s">
        <v>24</v>
      </c>
      <c r="CM84" s="105"/>
      <c r="CN84" s="107"/>
      <c r="CO84" s="95" t="s">
        <v>1</v>
      </c>
      <c r="CP84" s="95" t="s">
        <v>0</v>
      </c>
      <c r="CQ84" s="95" t="s">
        <v>21</v>
      </c>
      <c r="CR84" s="95" t="s">
        <v>8</v>
      </c>
      <c r="CS84" s="95" t="s">
        <v>10</v>
      </c>
      <c r="CT84" s="95" t="s">
        <v>9</v>
      </c>
      <c r="CU84" s="95" t="s">
        <v>65</v>
      </c>
      <c r="CV84" s="95" t="s">
        <v>28</v>
      </c>
      <c r="CW84" s="95" t="s">
        <v>29</v>
      </c>
      <c r="CX84" s="95" t="s">
        <v>23</v>
      </c>
      <c r="CY84" s="106" t="s">
        <v>24</v>
      </c>
      <c r="CZ84" s="105"/>
      <c r="DA84" s="107"/>
      <c r="DB84" s="95" t="s">
        <v>1</v>
      </c>
      <c r="DC84" s="95" t="s">
        <v>0</v>
      </c>
      <c r="DD84" s="95" t="s">
        <v>21</v>
      </c>
      <c r="DE84" s="95" t="s">
        <v>8</v>
      </c>
      <c r="DF84" s="95" t="s">
        <v>10</v>
      </c>
      <c r="DG84" s="95" t="s">
        <v>9</v>
      </c>
      <c r="DH84" s="95" t="s">
        <v>65</v>
      </c>
      <c r="DI84" s="95" t="s">
        <v>28</v>
      </c>
      <c r="DJ84" s="95" t="s">
        <v>29</v>
      </c>
      <c r="DK84" s="95" t="s">
        <v>23</v>
      </c>
      <c r="DL84" s="106" t="s">
        <v>24</v>
      </c>
      <c r="DM84" s="105"/>
    </row>
    <row r="85" spans="1:117" s="44" customFormat="1" ht="10.15" customHeight="1" x14ac:dyDescent="0.15">
      <c r="A85" s="108" t="s">
        <v>1020</v>
      </c>
      <c r="B85" s="44">
        <v>116145</v>
      </c>
      <c r="C85" s="44">
        <v>89188</v>
      </c>
      <c r="D85" s="44">
        <v>51070</v>
      </c>
      <c r="E85" s="44">
        <v>4820</v>
      </c>
      <c r="F85" s="44">
        <v>2763</v>
      </c>
      <c r="G85" s="44">
        <v>707</v>
      </c>
      <c r="H85" s="44">
        <v>0</v>
      </c>
      <c r="I85" s="44">
        <v>2647897</v>
      </c>
      <c r="J85" s="44">
        <v>2912590</v>
      </c>
      <c r="K85" s="45">
        <v>264693</v>
      </c>
      <c r="L85" s="46">
        <v>9.0878908462914451E-2</v>
      </c>
      <c r="N85" s="108" t="s">
        <v>1020</v>
      </c>
      <c r="O85" s="44">
        <v>104634</v>
      </c>
      <c r="P85" s="44">
        <v>10242</v>
      </c>
      <c r="Q85" s="44">
        <v>0</v>
      </c>
      <c r="R85" s="44">
        <v>0</v>
      </c>
      <c r="S85" s="44">
        <v>0</v>
      </c>
      <c r="T85" s="44">
        <v>0</v>
      </c>
      <c r="U85" s="44">
        <v>44814</v>
      </c>
      <c r="V85" s="44">
        <v>557276</v>
      </c>
      <c r="W85" s="44">
        <v>716966</v>
      </c>
      <c r="X85" s="45">
        <v>159690</v>
      </c>
      <c r="Y85" s="46">
        <v>0.22273022709584556</v>
      </c>
      <c r="Z85" s="109"/>
      <c r="AA85" s="108" t="s">
        <v>1020</v>
      </c>
      <c r="AB85" s="44">
        <v>60571</v>
      </c>
      <c r="AC85" s="44">
        <v>106742</v>
      </c>
      <c r="AD85" s="44">
        <v>4304</v>
      </c>
      <c r="AE85" s="44">
        <v>10939</v>
      </c>
      <c r="AF85" s="44">
        <v>8740</v>
      </c>
      <c r="AG85" s="44">
        <v>283</v>
      </c>
      <c r="AH85" s="44">
        <v>1049</v>
      </c>
      <c r="AI85" s="44">
        <v>295757</v>
      </c>
      <c r="AJ85" s="44">
        <v>488385</v>
      </c>
      <c r="AK85" s="45">
        <v>192628</v>
      </c>
      <c r="AL85" s="46">
        <v>0.39441833799154358</v>
      </c>
      <c r="AM85" s="109"/>
      <c r="AN85" s="108" t="s">
        <v>1020</v>
      </c>
      <c r="AO85" s="44">
        <v>223696</v>
      </c>
      <c r="AP85" s="44">
        <v>845686</v>
      </c>
      <c r="AQ85" s="44">
        <v>19990</v>
      </c>
      <c r="AR85" s="44">
        <v>55059</v>
      </c>
      <c r="AS85" s="44">
        <v>129269</v>
      </c>
      <c r="AT85" s="44">
        <v>549510</v>
      </c>
      <c r="AU85" s="44">
        <v>3909</v>
      </c>
      <c r="AV85" s="44">
        <v>6494485</v>
      </c>
      <c r="AW85" s="44">
        <v>8321604</v>
      </c>
      <c r="AX85" s="45">
        <v>1827119</v>
      </c>
      <c r="AY85" s="46">
        <v>0.219563319763834</v>
      </c>
      <c r="AZ85" s="109"/>
      <c r="BA85" s="108" t="s">
        <v>92</v>
      </c>
      <c r="BB85" s="44">
        <v>64522</v>
      </c>
      <c r="BC85" s="44">
        <v>862820</v>
      </c>
      <c r="BD85" s="44">
        <v>129739</v>
      </c>
      <c r="BE85" s="44">
        <v>67789</v>
      </c>
      <c r="BF85" s="44">
        <v>123444</v>
      </c>
      <c r="BG85" s="44">
        <v>3320</v>
      </c>
      <c r="BH85" s="44">
        <v>43773</v>
      </c>
      <c r="BI85" s="44">
        <v>31485010</v>
      </c>
      <c r="BJ85" s="44">
        <v>32780417</v>
      </c>
      <c r="BK85" s="45">
        <v>1295407</v>
      </c>
      <c r="BL85" s="46">
        <v>3.9517709613029021E-2</v>
      </c>
      <c r="BM85" s="109"/>
      <c r="BN85" s="108" t="s">
        <v>1020</v>
      </c>
      <c r="BO85" s="44">
        <v>0</v>
      </c>
      <c r="BP85" s="44">
        <v>71782</v>
      </c>
      <c r="BQ85" s="44">
        <v>0</v>
      </c>
      <c r="BR85" s="44">
        <v>7</v>
      </c>
      <c r="BS85" s="44">
        <v>0</v>
      </c>
      <c r="BT85" s="44">
        <v>0</v>
      </c>
      <c r="BU85" s="44">
        <v>0</v>
      </c>
      <c r="BV85" s="44">
        <v>1071757</v>
      </c>
      <c r="BW85" s="44">
        <v>1143546</v>
      </c>
      <c r="BX85" s="45">
        <v>71789</v>
      </c>
      <c r="BY85" s="46">
        <v>6.2777535840272278E-2</v>
      </c>
      <c r="BZ85" s="109"/>
      <c r="CA85" s="108" t="s">
        <v>1020</v>
      </c>
      <c r="CB85" s="44">
        <v>157034</v>
      </c>
      <c r="CC85" s="44">
        <v>86149</v>
      </c>
      <c r="CD85" s="44">
        <v>27077</v>
      </c>
      <c r="CE85" s="44">
        <v>0</v>
      </c>
      <c r="CF85" s="44">
        <v>0</v>
      </c>
      <c r="CG85" s="44">
        <v>0</v>
      </c>
      <c r="CH85" s="44">
        <v>0</v>
      </c>
      <c r="CI85" s="44">
        <v>24557954</v>
      </c>
      <c r="CJ85" s="44">
        <v>24828214</v>
      </c>
      <c r="CK85" s="45">
        <v>270260</v>
      </c>
      <c r="CL85" s="46">
        <v>1.0885196977921972E-2</v>
      </c>
      <c r="CM85" s="109"/>
      <c r="CN85" s="108" t="s">
        <v>1020</v>
      </c>
      <c r="CO85" s="44">
        <v>2905326</v>
      </c>
      <c r="CP85" s="44">
        <v>2031887</v>
      </c>
      <c r="CQ85" s="44">
        <v>57376</v>
      </c>
      <c r="CR85" s="44">
        <v>3828</v>
      </c>
      <c r="CS85" s="44">
        <v>11392</v>
      </c>
      <c r="CT85" s="44">
        <v>313</v>
      </c>
      <c r="CU85" s="44">
        <v>26395</v>
      </c>
      <c r="CV85" s="44">
        <v>34096285</v>
      </c>
      <c r="CW85" s="44">
        <v>39132802</v>
      </c>
      <c r="CX85" s="45">
        <v>5036517</v>
      </c>
      <c r="CY85" s="46">
        <v>0.12870320402817054</v>
      </c>
      <c r="CZ85" s="109"/>
      <c r="DA85" s="108" t="s">
        <v>1020</v>
      </c>
      <c r="DB85" s="44">
        <v>301943</v>
      </c>
      <c r="DC85" s="44">
        <v>213450</v>
      </c>
      <c r="DD85" s="44">
        <v>0</v>
      </c>
      <c r="DE85" s="44">
        <v>0</v>
      </c>
      <c r="DF85" s="44">
        <v>162</v>
      </c>
      <c r="DG85" s="44">
        <v>3613</v>
      </c>
      <c r="DH85" s="44">
        <v>94023</v>
      </c>
      <c r="DI85" s="44">
        <v>7752986</v>
      </c>
      <c r="DJ85" s="44">
        <v>8366177</v>
      </c>
      <c r="DK85" s="45">
        <v>613191</v>
      </c>
      <c r="DL85" s="46">
        <v>7.3294050556185944E-2</v>
      </c>
      <c r="DM85" s="109"/>
    </row>
    <row r="86" spans="1:117" s="48" customFormat="1" ht="10.15" customHeight="1" x14ac:dyDescent="0.15">
      <c r="A86" s="56" t="s">
        <v>75</v>
      </c>
      <c r="B86" s="48">
        <v>1</v>
      </c>
      <c r="C86" s="48">
        <v>16025</v>
      </c>
      <c r="D86" s="48">
        <v>94826</v>
      </c>
      <c r="E86" s="48">
        <v>1537</v>
      </c>
      <c r="F86" s="48">
        <v>0</v>
      </c>
      <c r="G86" s="48">
        <v>0</v>
      </c>
      <c r="H86" s="48">
        <v>0</v>
      </c>
      <c r="I86" s="48">
        <v>0</v>
      </c>
      <c r="J86" s="48">
        <v>112389</v>
      </c>
      <c r="K86" s="49"/>
      <c r="L86" s="50"/>
      <c r="N86" s="56" t="s">
        <v>75</v>
      </c>
      <c r="O86" s="48">
        <v>0</v>
      </c>
      <c r="P86" s="48">
        <v>556</v>
      </c>
      <c r="Q86" s="48">
        <v>0</v>
      </c>
      <c r="R86" s="48">
        <v>0</v>
      </c>
      <c r="S86" s="48">
        <v>0</v>
      </c>
      <c r="T86" s="48">
        <v>0</v>
      </c>
      <c r="U86" s="48">
        <v>0</v>
      </c>
      <c r="V86" s="48">
        <v>0</v>
      </c>
      <c r="W86" s="48">
        <v>556</v>
      </c>
      <c r="X86" s="49"/>
      <c r="Y86" s="50"/>
      <c r="Z86" s="75"/>
      <c r="AA86" s="56" t="s">
        <v>75</v>
      </c>
      <c r="AB86" s="48">
        <v>3</v>
      </c>
      <c r="AC86" s="48">
        <v>2124</v>
      </c>
      <c r="AD86" s="48">
        <v>87</v>
      </c>
      <c r="AE86" s="48">
        <v>115</v>
      </c>
      <c r="AF86" s="48">
        <v>0</v>
      </c>
      <c r="AG86" s="48">
        <v>0</v>
      </c>
      <c r="AH86" s="48">
        <v>863</v>
      </c>
      <c r="AI86" s="48">
        <v>0</v>
      </c>
      <c r="AJ86" s="48">
        <v>3192</v>
      </c>
      <c r="AK86" s="49"/>
      <c r="AL86" s="50"/>
      <c r="AM86" s="75"/>
      <c r="AN86" s="56" t="s">
        <v>75</v>
      </c>
      <c r="AO86" s="48">
        <v>4</v>
      </c>
      <c r="AP86" s="48">
        <v>30714</v>
      </c>
      <c r="AQ86" s="48">
        <v>7676</v>
      </c>
      <c r="AR86" s="48">
        <v>18</v>
      </c>
      <c r="AS86" s="48">
        <v>0</v>
      </c>
      <c r="AT86" s="48">
        <v>3</v>
      </c>
      <c r="AU86" s="48">
        <v>0</v>
      </c>
      <c r="AV86" s="48">
        <v>0</v>
      </c>
      <c r="AW86" s="48">
        <v>38415</v>
      </c>
      <c r="AX86" s="49"/>
      <c r="AY86" s="50"/>
      <c r="AZ86" s="75"/>
      <c r="BA86" s="56" t="s">
        <v>75</v>
      </c>
      <c r="BB86" s="48">
        <v>0</v>
      </c>
      <c r="BC86" s="48">
        <v>37992</v>
      </c>
      <c r="BD86" s="48">
        <v>142411</v>
      </c>
      <c r="BE86" s="48">
        <v>0</v>
      </c>
      <c r="BF86" s="48">
        <v>1</v>
      </c>
      <c r="BG86" s="48">
        <v>0</v>
      </c>
      <c r="BH86" s="48">
        <v>20670</v>
      </c>
      <c r="BI86" s="48">
        <v>0</v>
      </c>
      <c r="BJ86" s="48">
        <v>201074</v>
      </c>
      <c r="BK86" s="49"/>
      <c r="BL86" s="50"/>
      <c r="BM86" s="75"/>
      <c r="BN86" s="56" t="s">
        <v>75</v>
      </c>
      <c r="BO86" s="48">
        <v>0</v>
      </c>
      <c r="BP86" s="48">
        <v>357</v>
      </c>
      <c r="BQ86" s="48">
        <v>0</v>
      </c>
      <c r="BR86" s="48">
        <v>0</v>
      </c>
      <c r="BS86" s="48">
        <v>0</v>
      </c>
      <c r="BT86" s="48">
        <v>0</v>
      </c>
      <c r="BU86" s="48">
        <v>0</v>
      </c>
      <c r="BV86" s="48">
        <v>0</v>
      </c>
      <c r="BW86" s="48">
        <v>357</v>
      </c>
      <c r="BX86" s="49"/>
      <c r="BY86" s="50"/>
      <c r="BZ86" s="75"/>
      <c r="CA86" s="56" t="s">
        <v>75</v>
      </c>
      <c r="CB86" s="48">
        <v>125846</v>
      </c>
      <c r="CC86" s="48">
        <v>38548</v>
      </c>
      <c r="CD86" s="48">
        <v>120789</v>
      </c>
      <c r="CE86" s="48">
        <v>0</v>
      </c>
      <c r="CF86" s="48">
        <v>0</v>
      </c>
      <c r="CG86" s="48">
        <v>0</v>
      </c>
      <c r="CH86" s="48">
        <v>0</v>
      </c>
      <c r="CI86" s="48">
        <v>0</v>
      </c>
      <c r="CJ86" s="48">
        <v>285183</v>
      </c>
      <c r="CK86" s="49"/>
      <c r="CL86" s="50"/>
      <c r="CM86" s="75"/>
      <c r="CN86" s="56" t="s">
        <v>75</v>
      </c>
      <c r="CO86" s="48">
        <v>0</v>
      </c>
      <c r="CP86" s="48">
        <v>363078</v>
      </c>
      <c r="CQ86" s="48">
        <v>123628</v>
      </c>
      <c r="CR86" s="48">
        <v>656</v>
      </c>
      <c r="CS86" s="48">
        <v>0</v>
      </c>
      <c r="CT86" s="48">
        <v>0</v>
      </c>
      <c r="CU86" s="48">
        <v>17426</v>
      </c>
      <c r="CV86" s="48">
        <v>0</v>
      </c>
      <c r="CW86" s="48">
        <v>504788</v>
      </c>
      <c r="CX86" s="49"/>
      <c r="CY86" s="50"/>
      <c r="CZ86" s="75"/>
      <c r="DA86" s="56" t="s">
        <v>75</v>
      </c>
      <c r="DB86" s="48">
        <v>0</v>
      </c>
      <c r="DC86" s="48">
        <v>7298</v>
      </c>
      <c r="DD86" s="48">
        <v>0</v>
      </c>
      <c r="DE86" s="48">
        <v>0</v>
      </c>
      <c r="DF86" s="48">
        <v>0</v>
      </c>
      <c r="DG86" s="48">
        <v>0</v>
      </c>
      <c r="DH86" s="48">
        <v>0</v>
      </c>
      <c r="DI86" s="48">
        <v>0</v>
      </c>
      <c r="DJ86" s="48">
        <v>7298</v>
      </c>
      <c r="DK86" s="49"/>
      <c r="DL86" s="50"/>
      <c r="DM86" s="75"/>
    </row>
    <row r="87" spans="1:117" s="48" customFormat="1" ht="10.15" customHeight="1" x14ac:dyDescent="0.15">
      <c r="A87" s="57" t="s">
        <v>76</v>
      </c>
      <c r="B87" s="48">
        <v>0</v>
      </c>
      <c r="C87" s="48">
        <v>0</v>
      </c>
      <c r="D87" s="48">
        <v>0</v>
      </c>
      <c r="E87" s="48">
        <v>0</v>
      </c>
      <c r="F87" s="48">
        <v>0</v>
      </c>
      <c r="G87" s="48">
        <v>0</v>
      </c>
      <c r="H87" s="48">
        <v>0</v>
      </c>
      <c r="I87" s="98">
        <v>-112389</v>
      </c>
      <c r="J87" s="98">
        <v>-112389</v>
      </c>
      <c r="K87" s="49"/>
      <c r="L87" s="50"/>
      <c r="N87" s="57" t="s">
        <v>76</v>
      </c>
      <c r="O87" s="48">
        <v>0</v>
      </c>
      <c r="P87" s="48">
        <v>0</v>
      </c>
      <c r="Q87" s="48">
        <v>0</v>
      </c>
      <c r="R87" s="48">
        <v>0</v>
      </c>
      <c r="S87" s="48">
        <v>0</v>
      </c>
      <c r="T87" s="48">
        <v>0</v>
      </c>
      <c r="U87" s="48">
        <v>0</v>
      </c>
      <c r="V87" s="98">
        <v>-556</v>
      </c>
      <c r="W87" s="98">
        <v>-556</v>
      </c>
      <c r="X87" s="49"/>
      <c r="Y87" s="50"/>
      <c r="Z87" s="75"/>
      <c r="AA87" s="57" t="s">
        <v>76</v>
      </c>
      <c r="AB87" s="48">
        <v>0</v>
      </c>
      <c r="AC87" s="48">
        <v>0</v>
      </c>
      <c r="AD87" s="48">
        <v>0</v>
      </c>
      <c r="AE87" s="48">
        <v>0</v>
      </c>
      <c r="AF87" s="48">
        <v>0</v>
      </c>
      <c r="AG87" s="48">
        <v>0</v>
      </c>
      <c r="AH87" s="48">
        <v>0</v>
      </c>
      <c r="AI87" s="98">
        <v>-3192</v>
      </c>
      <c r="AJ87" s="98">
        <v>-3192</v>
      </c>
      <c r="AK87" s="49"/>
      <c r="AL87" s="50"/>
      <c r="AM87" s="75"/>
      <c r="AN87" s="57" t="s">
        <v>76</v>
      </c>
      <c r="AO87" s="48">
        <v>0</v>
      </c>
      <c r="AP87" s="48">
        <v>0</v>
      </c>
      <c r="AQ87" s="48">
        <v>0</v>
      </c>
      <c r="AR87" s="48">
        <v>0</v>
      </c>
      <c r="AS87" s="48">
        <v>0</v>
      </c>
      <c r="AT87" s="48">
        <v>0</v>
      </c>
      <c r="AU87" s="48">
        <v>0</v>
      </c>
      <c r="AV87" s="98">
        <v>-38415</v>
      </c>
      <c r="AW87" s="98">
        <v>-38415</v>
      </c>
      <c r="AX87" s="49"/>
      <c r="AY87" s="50"/>
      <c r="AZ87" s="75"/>
      <c r="BA87" s="57" t="s">
        <v>76</v>
      </c>
      <c r="BB87" s="48">
        <v>0</v>
      </c>
      <c r="BC87" s="48">
        <v>0</v>
      </c>
      <c r="BD87" s="48">
        <v>0</v>
      </c>
      <c r="BE87" s="48">
        <v>0</v>
      </c>
      <c r="BF87" s="48">
        <v>0</v>
      </c>
      <c r="BG87" s="48">
        <v>0</v>
      </c>
      <c r="BH87" s="48">
        <v>0</v>
      </c>
      <c r="BI87" s="98">
        <v>-201074</v>
      </c>
      <c r="BJ87" s="98">
        <v>-201074</v>
      </c>
      <c r="BK87" s="49"/>
      <c r="BL87" s="50"/>
      <c r="BM87" s="75"/>
      <c r="BN87" s="57" t="s">
        <v>76</v>
      </c>
      <c r="BO87" s="48">
        <v>0</v>
      </c>
      <c r="BP87" s="48">
        <v>0</v>
      </c>
      <c r="BQ87" s="48">
        <v>0</v>
      </c>
      <c r="BR87" s="48">
        <v>0</v>
      </c>
      <c r="BS87" s="48">
        <v>0</v>
      </c>
      <c r="BT87" s="48">
        <v>0</v>
      </c>
      <c r="BU87" s="48">
        <v>0</v>
      </c>
      <c r="BV87" s="98">
        <v>-357</v>
      </c>
      <c r="BW87" s="98">
        <v>-357</v>
      </c>
      <c r="BX87" s="49"/>
      <c r="BY87" s="50"/>
      <c r="BZ87" s="75"/>
      <c r="CA87" s="57" t="s">
        <v>76</v>
      </c>
      <c r="CB87" s="48">
        <v>0</v>
      </c>
      <c r="CC87" s="48">
        <v>0</v>
      </c>
      <c r="CD87" s="48">
        <v>0</v>
      </c>
      <c r="CE87" s="48">
        <v>0</v>
      </c>
      <c r="CF87" s="48">
        <v>0</v>
      </c>
      <c r="CG87" s="48">
        <v>0</v>
      </c>
      <c r="CH87" s="48">
        <v>0</v>
      </c>
      <c r="CI87" s="98">
        <v>-285183</v>
      </c>
      <c r="CJ87" s="98">
        <v>-285183</v>
      </c>
      <c r="CK87" s="49"/>
      <c r="CL87" s="50"/>
      <c r="CM87" s="75"/>
      <c r="CN87" s="57" t="s">
        <v>76</v>
      </c>
      <c r="CO87" s="48">
        <v>0</v>
      </c>
      <c r="CP87" s="48">
        <v>0</v>
      </c>
      <c r="CQ87" s="48">
        <v>0</v>
      </c>
      <c r="CR87" s="48">
        <v>0</v>
      </c>
      <c r="CS87" s="48">
        <v>0</v>
      </c>
      <c r="CT87" s="48">
        <v>0</v>
      </c>
      <c r="CU87" s="48">
        <v>0</v>
      </c>
      <c r="CV87" s="98">
        <v>-504788</v>
      </c>
      <c r="CW87" s="98">
        <v>-504788</v>
      </c>
      <c r="CX87" s="49"/>
      <c r="CY87" s="50"/>
      <c r="CZ87" s="75"/>
      <c r="DA87" s="57" t="s">
        <v>76</v>
      </c>
      <c r="DB87" s="48">
        <v>0</v>
      </c>
      <c r="DC87" s="48">
        <v>0</v>
      </c>
      <c r="DD87" s="48">
        <v>0</v>
      </c>
      <c r="DE87" s="48">
        <v>0</v>
      </c>
      <c r="DF87" s="48">
        <v>0</v>
      </c>
      <c r="DG87" s="48">
        <v>0</v>
      </c>
      <c r="DH87" s="48">
        <v>0</v>
      </c>
      <c r="DI87" s="98">
        <v>-7298</v>
      </c>
      <c r="DJ87" s="98">
        <v>-7298</v>
      </c>
      <c r="DK87" s="49"/>
      <c r="DL87" s="50"/>
      <c r="DM87" s="75"/>
    </row>
    <row r="88" spans="1:117" s="48" customFormat="1" ht="10.15" customHeight="1" x14ac:dyDescent="0.15">
      <c r="A88" s="58" t="s">
        <v>77</v>
      </c>
      <c r="B88" s="51">
        <v>1</v>
      </c>
      <c r="C88" s="51">
        <v>16025</v>
      </c>
      <c r="D88" s="51">
        <v>94826</v>
      </c>
      <c r="E88" s="51">
        <v>1537</v>
      </c>
      <c r="F88" s="51">
        <v>0</v>
      </c>
      <c r="G88" s="51">
        <v>0</v>
      </c>
      <c r="H88" s="51">
        <v>0</v>
      </c>
      <c r="I88" s="99">
        <v>-112389</v>
      </c>
      <c r="J88" s="51">
        <v>0</v>
      </c>
      <c r="K88" s="21">
        <v>112389</v>
      </c>
      <c r="L88" s="50"/>
      <c r="N88" s="58" t="s">
        <v>77</v>
      </c>
      <c r="O88" s="51">
        <v>0</v>
      </c>
      <c r="P88" s="51">
        <v>556</v>
      </c>
      <c r="Q88" s="51">
        <v>0</v>
      </c>
      <c r="R88" s="51">
        <v>0</v>
      </c>
      <c r="S88" s="51">
        <v>0</v>
      </c>
      <c r="T88" s="51">
        <v>0</v>
      </c>
      <c r="U88" s="51">
        <v>0</v>
      </c>
      <c r="V88" s="99">
        <v>-556</v>
      </c>
      <c r="W88" s="51">
        <v>0</v>
      </c>
      <c r="X88" s="21">
        <v>556</v>
      </c>
      <c r="Y88" s="50"/>
      <c r="Z88" s="75"/>
      <c r="AA88" s="58" t="s">
        <v>77</v>
      </c>
      <c r="AB88" s="51">
        <v>3</v>
      </c>
      <c r="AC88" s="51">
        <v>2124</v>
      </c>
      <c r="AD88" s="51">
        <v>87</v>
      </c>
      <c r="AE88" s="51">
        <v>115</v>
      </c>
      <c r="AF88" s="51">
        <v>0</v>
      </c>
      <c r="AG88" s="51">
        <v>0</v>
      </c>
      <c r="AH88" s="51">
        <v>863</v>
      </c>
      <c r="AI88" s="99">
        <v>-3192</v>
      </c>
      <c r="AJ88" s="51">
        <v>0</v>
      </c>
      <c r="AK88" s="21">
        <v>3192</v>
      </c>
      <c r="AL88" s="50"/>
      <c r="AM88" s="75"/>
      <c r="AN88" s="58" t="s">
        <v>77</v>
      </c>
      <c r="AO88" s="51">
        <v>4</v>
      </c>
      <c r="AP88" s="51">
        <v>30714</v>
      </c>
      <c r="AQ88" s="51">
        <v>7676</v>
      </c>
      <c r="AR88" s="51">
        <v>18</v>
      </c>
      <c r="AS88" s="51">
        <v>0</v>
      </c>
      <c r="AT88" s="51">
        <v>3</v>
      </c>
      <c r="AU88" s="51">
        <v>0</v>
      </c>
      <c r="AV88" s="99">
        <v>-38415</v>
      </c>
      <c r="AW88" s="51">
        <v>0</v>
      </c>
      <c r="AX88" s="21">
        <v>38415</v>
      </c>
      <c r="AY88" s="50"/>
      <c r="AZ88" s="75"/>
      <c r="BA88" s="58" t="s">
        <v>77</v>
      </c>
      <c r="BB88" s="51">
        <v>0</v>
      </c>
      <c r="BC88" s="51">
        <v>37992</v>
      </c>
      <c r="BD88" s="51">
        <v>142411</v>
      </c>
      <c r="BE88" s="51">
        <v>0</v>
      </c>
      <c r="BF88" s="51">
        <v>1</v>
      </c>
      <c r="BG88" s="51">
        <v>0</v>
      </c>
      <c r="BH88" s="51">
        <v>20670</v>
      </c>
      <c r="BI88" s="99">
        <v>-201074</v>
      </c>
      <c r="BJ88" s="51">
        <v>0</v>
      </c>
      <c r="BK88" s="21">
        <v>201074</v>
      </c>
      <c r="BL88" s="50"/>
      <c r="BM88" s="75"/>
      <c r="BN88" s="58" t="s">
        <v>77</v>
      </c>
      <c r="BO88" s="51">
        <v>0</v>
      </c>
      <c r="BP88" s="51">
        <v>357</v>
      </c>
      <c r="BQ88" s="51">
        <v>0</v>
      </c>
      <c r="BR88" s="51">
        <v>0</v>
      </c>
      <c r="BS88" s="51">
        <v>0</v>
      </c>
      <c r="BT88" s="51">
        <v>0</v>
      </c>
      <c r="BU88" s="51">
        <v>0</v>
      </c>
      <c r="BV88" s="99">
        <v>-357</v>
      </c>
      <c r="BW88" s="51">
        <v>0</v>
      </c>
      <c r="BX88" s="21">
        <v>357</v>
      </c>
      <c r="BY88" s="50"/>
      <c r="BZ88" s="75"/>
      <c r="CA88" s="58" t="s">
        <v>77</v>
      </c>
      <c r="CB88" s="51">
        <v>125846</v>
      </c>
      <c r="CC88" s="51">
        <v>38548</v>
      </c>
      <c r="CD88" s="51">
        <v>120789</v>
      </c>
      <c r="CE88" s="51">
        <v>0</v>
      </c>
      <c r="CF88" s="51">
        <v>0</v>
      </c>
      <c r="CG88" s="51">
        <v>0</v>
      </c>
      <c r="CH88" s="51">
        <v>0</v>
      </c>
      <c r="CI88" s="99">
        <v>-285183</v>
      </c>
      <c r="CJ88" s="51">
        <v>0</v>
      </c>
      <c r="CK88" s="21">
        <v>285183</v>
      </c>
      <c r="CL88" s="50"/>
      <c r="CM88" s="75"/>
      <c r="CN88" s="58" t="s">
        <v>77</v>
      </c>
      <c r="CO88" s="51">
        <v>0</v>
      </c>
      <c r="CP88" s="51">
        <v>363078</v>
      </c>
      <c r="CQ88" s="51">
        <v>123628</v>
      </c>
      <c r="CR88" s="51">
        <v>656</v>
      </c>
      <c r="CS88" s="51">
        <v>0</v>
      </c>
      <c r="CT88" s="51">
        <v>0</v>
      </c>
      <c r="CU88" s="51">
        <v>17426</v>
      </c>
      <c r="CV88" s="99">
        <v>-504788</v>
      </c>
      <c r="CW88" s="51">
        <v>0</v>
      </c>
      <c r="CX88" s="21">
        <v>504788</v>
      </c>
      <c r="CY88" s="50"/>
      <c r="CZ88" s="75"/>
      <c r="DA88" s="58" t="s">
        <v>77</v>
      </c>
      <c r="DB88" s="51">
        <v>0</v>
      </c>
      <c r="DC88" s="51">
        <v>7298</v>
      </c>
      <c r="DD88" s="51">
        <v>0</v>
      </c>
      <c r="DE88" s="51">
        <v>0</v>
      </c>
      <c r="DF88" s="51">
        <v>0</v>
      </c>
      <c r="DG88" s="51">
        <v>0</v>
      </c>
      <c r="DH88" s="51">
        <v>0</v>
      </c>
      <c r="DI88" s="99">
        <v>-7298</v>
      </c>
      <c r="DJ88" s="51">
        <v>0</v>
      </c>
      <c r="DK88" s="21">
        <v>7298</v>
      </c>
      <c r="DL88" s="50"/>
      <c r="DM88" s="75"/>
    </row>
    <row r="89" spans="1:117" s="54" customFormat="1" ht="10.15" customHeight="1" x14ac:dyDescent="0.15">
      <c r="A89" s="59" t="s">
        <v>5</v>
      </c>
      <c r="B89" s="52">
        <v>8.6099272461147699E-6</v>
      </c>
      <c r="C89" s="52">
        <v>0.17967663811275059</v>
      </c>
      <c r="D89" s="52">
        <v>1.8567848051693754</v>
      </c>
      <c r="E89" s="52">
        <v>0.31887966804979251</v>
      </c>
      <c r="F89" s="52">
        <v>0</v>
      </c>
      <c r="G89" s="52">
        <v>0</v>
      </c>
      <c r="H89" s="52" t="s">
        <v>7</v>
      </c>
      <c r="I89" s="52">
        <v>-4.2444626811390322E-2</v>
      </c>
      <c r="J89" s="52">
        <v>0</v>
      </c>
      <c r="K89" s="11">
        <v>0.42460133059808913</v>
      </c>
      <c r="L89" s="53"/>
      <c r="N89" s="59" t="s">
        <v>5</v>
      </c>
      <c r="O89" s="52">
        <v>0</v>
      </c>
      <c r="P89" s="52">
        <v>5.4286272212458506E-2</v>
      </c>
      <c r="Q89" s="52" t="s">
        <v>7</v>
      </c>
      <c r="R89" s="52" t="s">
        <v>7</v>
      </c>
      <c r="S89" s="52" t="s">
        <v>7</v>
      </c>
      <c r="T89" s="52" t="s">
        <v>7</v>
      </c>
      <c r="U89" s="52">
        <v>0</v>
      </c>
      <c r="V89" s="52">
        <v>-9.9771029077153875E-4</v>
      </c>
      <c r="W89" s="52">
        <v>0</v>
      </c>
      <c r="X89" s="11">
        <v>3.48174588264763E-3</v>
      </c>
      <c r="Y89" s="53"/>
      <c r="AA89" s="59" t="s">
        <v>5</v>
      </c>
      <c r="AB89" s="52">
        <v>4.9528652325370225E-5</v>
      </c>
      <c r="AC89" s="52">
        <v>1.9898446722002586E-2</v>
      </c>
      <c r="AD89" s="52">
        <v>2.0213754646840148E-2</v>
      </c>
      <c r="AE89" s="52">
        <v>1.0512843952829327E-2</v>
      </c>
      <c r="AF89" s="52">
        <v>0</v>
      </c>
      <c r="AG89" s="52">
        <v>0</v>
      </c>
      <c r="AH89" s="52">
        <v>0.82268827454718785</v>
      </c>
      <c r="AI89" s="52">
        <v>-1.0792643961089678E-2</v>
      </c>
      <c r="AJ89" s="52">
        <v>0</v>
      </c>
      <c r="AK89" s="11">
        <v>1.6570799676059556E-2</v>
      </c>
      <c r="AL89" s="53"/>
      <c r="AN89" s="59" t="s">
        <v>5</v>
      </c>
      <c r="AO89" s="52">
        <v>1.7881410485659109E-5</v>
      </c>
      <c r="AP89" s="52">
        <v>3.6318444434459127E-2</v>
      </c>
      <c r="AQ89" s="52">
        <v>0.38399199599799899</v>
      </c>
      <c r="AR89" s="52">
        <v>3.2692202909606057E-4</v>
      </c>
      <c r="AS89" s="52">
        <v>0</v>
      </c>
      <c r="AT89" s="52">
        <v>5.4594092919146149E-6</v>
      </c>
      <c r="AU89" s="52">
        <v>0</v>
      </c>
      <c r="AV89" s="52">
        <v>-5.9150186658372449E-3</v>
      </c>
      <c r="AW89" s="52">
        <v>0</v>
      </c>
      <c r="AX89" s="11">
        <v>2.1024903139861169E-2</v>
      </c>
      <c r="AY89" s="53"/>
      <c r="BA89" s="59" t="s">
        <v>5</v>
      </c>
      <c r="BB89" s="52">
        <v>0</v>
      </c>
      <c r="BC89" s="52">
        <v>4.4032359008831505E-2</v>
      </c>
      <c r="BD89" s="52">
        <v>1.097673020448747</v>
      </c>
      <c r="BE89" s="52">
        <v>0</v>
      </c>
      <c r="BF89" s="52">
        <v>8.1008392469459832E-6</v>
      </c>
      <c r="BG89" s="52">
        <v>0</v>
      </c>
      <c r="BH89" s="52">
        <v>0.47220889589472964</v>
      </c>
      <c r="BI89" s="52">
        <v>-6.3863406744987536E-3</v>
      </c>
      <c r="BJ89" s="52">
        <v>0</v>
      </c>
      <c r="BK89" s="11">
        <v>0.15522071441639576</v>
      </c>
      <c r="BL89" s="53"/>
      <c r="BN89" s="59" t="s">
        <v>5</v>
      </c>
      <c r="BO89" s="52" t="s">
        <v>7</v>
      </c>
      <c r="BP89" s="52">
        <v>4.973391658075841E-3</v>
      </c>
      <c r="BQ89" s="52" t="s">
        <v>7</v>
      </c>
      <c r="BR89" s="52">
        <v>0</v>
      </c>
      <c r="BS89" s="52" t="s">
        <v>7</v>
      </c>
      <c r="BT89" s="52" t="s">
        <v>7</v>
      </c>
      <c r="BU89" s="52" t="s">
        <v>7</v>
      </c>
      <c r="BV89" s="52">
        <v>-3.3309789439210565E-4</v>
      </c>
      <c r="BW89" s="52">
        <v>0</v>
      </c>
      <c r="BX89" s="11">
        <v>4.9729067127275766E-3</v>
      </c>
      <c r="BY89" s="53"/>
      <c r="CA89" s="59" t="s">
        <v>5</v>
      </c>
      <c r="CB89" s="52">
        <v>0.80139332883324632</v>
      </c>
      <c r="CC89" s="52">
        <v>0.44745731233096148</v>
      </c>
      <c r="CD89" s="52">
        <v>4.4609447132252464</v>
      </c>
      <c r="CE89" s="52" t="s">
        <v>7</v>
      </c>
      <c r="CF89" s="52" t="s">
        <v>7</v>
      </c>
      <c r="CG89" s="52" t="s">
        <v>7</v>
      </c>
      <c r="CH89" s="52" t="s">
        <v>7</v>
      </c>
      <c r="CI89" s="52">
        <v>-1.1612653073623316E-2</v>
      </c>
      <c r="CJ89" s="52">
        <v>0</v>
      </c>
      <c r="CK89" s="11">
        <v>1.0552171982535337</v>
      </c>
      <c r="CL89" s="53"/>
      <c r="CN89" s="59" t="s">
        <v>5</v>
      </c>
      <c r="CO89" s="52">
        <v>0</v>
      </c>
      <c r="CP89" s="52">
        <v>0.17869005510641095</v>
      </c>
      <c r="CQ89" s="52">
        <v>2.1546988287785833</v>
      </c>
      <c r="CR89" s="52">
        <v>0.17136886102403343</v>
      </c>
      <c r="CS89" s="52">
        <v>0</v>
      </c>
      <c r="CT89" s="52">
        <v>0</v>
      </c>
      <c r="CU89" s="52">
        <v>0.66020079560522826</v>
      </c>
      <c r="CV89" s="52">
        <v>-1.4804780051551071E-2</v>
      </c>
      <c r="CW89" s="52">
        <v>0</v>
      </c>
      <c r="CX89" s="11">
        <v>0.10022561226339552</v>
      </c>
      <c r="CY89" s="53"/>
      <c r="DA89" s="59" t="s">
        <v>5</v>
      </c>
      <c r="DB89" s="52">
        <v>0</v>
      </c>
      <c r="DC89" s="52">
        <v>3.41906769735301E-2</v>
      </c>
      <c r="DD89" s="52" t="s">
        <v>7</v>
      </c>
      <c r="DE89" s="52" t="s">
        <v>7</v>
      </c>
      <c r="DF89" s="52">
        <v>0</v>
      </c>
      <c r="DG89" s="52">
        <v>0</v>
      </c>
      <c r="DH89" s="52">
        <v>0</v>
      </c>
      <c r="DI89" s="52">
        <v>-9.4131473989505457E-4</v>
      </c>
      <c r="DJ89" s="52">
        <v>0</v>
      </c>
      <c r="DK89" s="11">
        <v>1.1901675008276377E-2</v>
      </c>
      <c r="DL89" s="53"/>
    </row>
    <row r="90" spans="1:117" s="44" customFormat="1" ht="10.15" customHeight="1" x14ac:dyDescent="0.15">
      <c r="A90" s="108" t="s">
        <v>93</v>
      </c>
      <c r="B90" s="44">
        <v>116146</v>
      </c>
      <c r="C90" s="44">
        <v>105213</v>
      </c>
      <c r="D90" s="44">
        <v>145896</v>
      </c>
      <c r="E90" s="44">
        <v>6357</v>
      </c>
      <c r="F90" s="44">
        <v>2763</v>
      </c>
      <c r="G90" s="44">
        <v>707</v>
      </c>
      <c r="H90" s="44">
        <v>0</v>
      </c>
      <c r="I90" s="44">
        <v>2535508</v>
      </c>
      <c r="J90" s="44">
        <v>2912590</v>
      </c>
      <c r="K90" s="45">
        <v>377082</v>
      </c>
      <c r="L90" s="46">
        <v>0.12946621391956986</v>
      </c>
      <c r="N90" s="108" t="s">
        <v>93</v>
      </c>
      <c r="O90" s="44">
        <v>104634</v>
      </c>
      <c r="P90" s="44">
        <v>10798</v>
      </c>
      <c r="Q90" s="44">
        <v>0</v>
      </c>
      <c r="R90" s="44">
        <v>0</v>
      </c>
      <c r="S90" s="44">
        <v>0</v>
      </c>
      <c r="T90" s="44">
        <v>0</v>
      </c>
      <c r="U90" s="44">
        <v>44814</v>
      </c>
      <c r="V90" s="44">
        <v>556720</v>
      </c>
      <c r="W90" s="44">
        <v>716966</v>
      </c>
      <c r="X90" s="45">
        <v>160246</v>
      </c>
      <c r="Y90" s="46">
        <v>0.22350571714697767</v>
      </c>
      <c r="Z90" s="109"/>
      <c r="AA90" s="108" t="s">
        <v>93</v>
      </c>
      <c r="AB90" s="44">
        <v>60574</v>
      </c>
      <c r="AC90" s="44">
        <v>108866</v>
      </c>
      <c r="AD90" s="44">
        <v>4391</v>
      </c>
      <c r="AE90" s="44">
        <v>11054</v>
      </c>
      <c r="AF90" s="44">
        <v>8740</v>
      </c>
      <c r="AG90" s="44">
        <v>283</v>
      </c>
      <c r="AH90" s="44">
        <v>1912</v>
      </c>
      <c r="AI90" s="44">
        <v>292565</v>
      </c>
      <c r="AJ90" s="44">
        <v>488385</v>
      </c>
      <c r="AK90" s="45">
        <v>195820</v>
      </c>
      <c r="AL90" s="46">
        <v>0.40095416525896577</v>
      </c>
      <c r="AM90" s="109"/>
      <c r="AN90" s="108" t="s">
        <v>93</v>
      </c>
      <c r="AO90" s="44">
        <v>223700</v>
      </c>
      <c r="AP90" s="44">
        <v>876400</v>
      </c>
      <c r="AQ90" s="44">
        <v>27666</v>
      </c>
      <c r="AR90" s="44">
        <v>55077</v>
      </c>
      <c r="AS90" s="44">
        <v>129269</v>
      </c>
      <c r="AT90" s="44">
        <v>549513</v>
      </c>
      <c r="AU90" s="44">
        <v>3909</v>
      </c>
      <c r="AV90" s="44">
        <v>6456070</v>
      </c>
      <c r="AW90" s="44">
        <v>8321604</v>
      </c>
      <c r="AX90" s="45">
        <v>1865534</v>
      </c>
      <c r="AY90" s="46">
        <v>0.22417961729493496</v>
      </c>
      <c r="AZ90" s="109"/>
      <c r="BA90" s="108" t="s">
        <v>93</v>
      </c>
      <c r="BB90" s="44">
        <v>64522</v>
      </c>
      <c r="BC90" s="44">
        <v>900812</v>
      </c>
      <c r="BD90" s="44">
        <v>272150</v>
      </c>
      <c r="BE90" s="44">
        <v>67789</v>
      </c>
      <c r="BF90" s="44">
        <v>123445</v>
      </c>
      <c r="BG90" s="44">
        <v>3320</v>
      </c>
      <c r="BH90" s="44">
        <v>64443</v>
      </c>
      <c r="BI90" s="44">
        <v>31283936</v>
      </c>
      <c r="BJ90" s="44">
        <v>32780417</v>
      </c>
      <c r="BK90" s="45">
        <v>1496481</v>
      </c>
      <c r="BL90" s="46">
        <v>4.5651676731263059E-2</v>
      </c>
      <c r="BM90" s="109"/>
      <c r="BN90" s="108" t="s">
        <v>93</v>
      </c>
      <c r="BO90" s="44">
        <v>0</v>
      </c>
      <c r="BP90" s="44">
        <v>72139</v>
      </c>
      <c r="BQ90" s="44">
        <v>0</v>
      </c>
      <c r="BR90" s="44">
        <v>7</v>
      </c>
      <c r="BS90" s="44">
        <v>0</v>
      </c>
      <c r="BT90" s="44">
        <v>0</v>
      </c>
      <c r="BU90" s="44">
        <v>0</v>
      </c>
      <c r="BV90" s="44">
        <v>1071400</v>
      </c>
      <c r="BW90" s="44">
        <v>1143546</v>
      </c>
      <c r="BX90" s="45">
        <v>72146</v>
      </c>
      <c r="BY90" s="46">
        <v>6.3089722669660855E-2</v>
      </c>
      <c r="BZ90" s="109"/>
      <c r="CA90" s="108" t="s">
        <v>93</v>
      </c>
      <c r="CB90" s="44">
        <v>282880</v>
      </c>
      <c r="CC90" s="44">
        <v>124697</v>
      </c>
      <c r="CD90" s="44">
        <v>147866</v>
      </c>
      <c r="CE90" s="44">
        <v>0</v>
      </c>
      <c r="CF90" s="44">
        <v>0</v>
      </c>
      <c r="CG90" s="44">
        <v>0</v>
      </c>
      <c r="CH90" s="44">
        <v>0</v>
      </c>
      <c r="CI90" s="44">
        <v>24272771</v>
      </c>
      <c r="CJ90" s="44">
        <v>24828214</v>
      </c>
      <c r="CK90" s="45">
        <v>555443</v>
      </c>
      <c r="CL90" s="46">
        <v>2.2371444035402626E-2</v>
      </c>
      <c r="CM90" s="109"/>
      <c r="CN90" s="108" t="s">
        <v>93</v>
      </c>
      <c r="CO90" s="44">
        <v>2905326</v>
      </c>
      <c r="CP90" s="44">
        <v>2394965</v>
      </c>
      <c r="CQ90" s="44">
        <v>181004</v>
      </c>
      <c r="CR90" s="44">
        <v>4484</v>
      </c>
      <c r="CS90" s="44">
        <v>11392</v>
      </c>
      <c r="CT90" s="44">
        <v>313</v>
      </c>
      <c r="CU90" s="44">
        <v>43821</v>
      </c>
      <c r="CV90" s="44">
        <v>33591497</v>
      </c>
      <c r="CW90" s="44">
        <v>39132802</v>
      </c>
      <c r="CX90" s="45">
        <v>5541305</v>
      </c>
      <c r="CY90" s="46">
        <v>0.14160256145215463</v>
      </c>
      <c r="CZ90" s="109"/>
      <c r="DA90" s="108" t="s">
        <v>93</v>
      </c>
      <c r="DB90" s="44">
        <v>301943</v>
      </c>
      <c r="DC90" s="44">
        <v>220748</v>
      </c>
      <c r="DD90" s="44">
        <v>0</v>
      </c>
      <c r="DE90" s="44">
        <v>0</v>
      </c>
      <c r="DF90" s="44">
        <v>162</v>
      </c>
      <c r="DG90" s="44">
        <v>3613</v>
      </c>
      <c r="DH90" s="44">
        <v>94023</v>
      </c>
      <c r="DI90" s="44">
        <v>7745688</v>
      </c>
      <c r="DJ90" s="44">
        <v>8366177</v>
      </c>
      <c r="DK90" s="45">
        <v>620489</v>
      </c>
      <c r="DL90" s="46">
        <v>7.4166372525945837E-2</v>
      </c>
      <c r="DM90" s="109"/>
    </row>
    <row r="92" spans="1:117" s="2" customFormat="1" ht="9" x14ac:dyDescent="0.15">
      <c r="A92" s="1" t="s">
        <v>109</v>
      </c>
      <c r="B92" s="1"/>
      <c r="C92" s="1"/>
      <c r="D92" s="1"/>
      <c r="E92" s="1"/>
      <c r="F92" s="1"/>
      <c r="G92" s="1"/>
      <c r="H92" s="1"/>
      <c r="I92" s="1"/>
      <c r="J92" s="1"/>
      <c r="K92" s="1"/>
      <c r="L92" s="1"/>
      <c r="M92" s="3"/>
      <c r="N92" s="1" t="s">
        <v>109</v>
      </c>
      <c r="O92" s="1"/>
      <c r="P92" s="1"/>
      <c r="Q92" s="1"/>
      <c r="R92" s="1"/>
      <c r="S92" s="1"/>
      <c r="T92" s="1"/>
      <c r="U92" s="1"/>
      <c r="V92" s="1"/>
      <c r="W92" s="1"/>
      <c r="X92" s="1"/>
      <c r="Y92" s="1"/>
      <c r="AA92" s="1" t="s">
        <v>109</v>
      </c>
      <c r="AB92" s="1"/>
      <c r="AC92" s="1"/>
      <c r="AD92" s="1"/>
      <c r="AE92" s="1"/>
      <c r="AF92" s="1"/>
      <c r="AG92" s="1"/>
      <c r="AH92" s="1"/>
      <c r="AI92" s="1"/>
      <c r="AJ92" s="1"/>
      <c r="AK92" s="1"/>
      <c r="AL92" s="1"/>
      <c r="AN92" s="1" t="s">
        <v>109</v>
      </c>
      <c r="AO92" s="1"/>
      <c r="AP92" s="1"/>
      <c r="AQ92" s="1"/>
      <c r="AR92" s="1"/>
      <c r="AS92" s="1"/>
      <c r="AT92" s="1"/>
      <c r="AU92" s="1"/>
      <c r="AV92" s="1"/>
      <c r="AW92" s="1"/>
      <c r="AX92" s="1"/>
      <c r="AY92" s="1"/>
      <c r="BA92" s="1" t="s">
        <v>109</v>
      </c>
      <c r="BB92" s="1"/>
      <c r="BC92" s="1"/>
      <c r="BD92" s="1"/>
      <c r="BE92" s="1"/>
      <c r="BF92" s="1"/>
      <c r="BG92" s="1"/>
      <c r="BH92" s="1"/>
      <c r="BI92" s="1"/>
      <c r="BJ92" s="1"/>
      <c r="BK92" s="1"/>
      <c r="BL92" s="1"/>
      <c r="BN92" s="1" t="s">
        <v>109</v>
      </c>
      <c r="BO92" s="1"/>
      <c r="BP92" s="1"/>
      <c r="BQ92" s="1"/>
      <c r="BR92" s="1"/>
      <c r="BS92" s="1"/>
      <c r="BT92" s="1"/>
      <c r="BU92" s="1"/>
      <c r="BV92" s="1"/>
      <c r="BW92" s="1"/>
      <c r="BX92" s="1"/>
      <c r="BY92" s="1"/>
      <c r="CA92" s="1" t="s">
        <v>109</v>
      </c>
      <c r="CB92" s="1"/>
      <c r="CC92" s="1"/>
      <c r="CD92" s="1"/>
      <c r="CE92" s="1"/>
      <c r="CF92" s="1"/>
      <c r="CG92" s="1"/>
      <c r="CH92" s="1"/>
      <c r="CI92" s="1"/>
      <c r="CJ92" s="1"/>
      <c r="CK92" s="1"/>
      <c r="CL92" s="1"/>
      <c r="CN92" s="1" t="s">
        <v>109</v>
      </c>
      <c r="CO92" s="1"/>
      <c r="CP92" s="1"/>
      <c r="CQ92" s="1"/>
      <c r="CR92" s="1"/>
      <c r="CS92" s="1"/>
      <c r="CT92" s="1"/>
      <c r="CU92" s="1"/>
      <c r="CV92" s="1"/>
      <c r="CW92" s="1"/>
      <c r="CX92" s="1"/>
      <c r="CY92" s="1"/>
      <c r="DA92" s="1" t="s">
        <v>109</v>
      </c>
      <c r="DB92" s="1"/>
      <c r="DC92" s="1"/>
      <c r="DD92" s="1"/>
      <c r="DE92" s="1"/>
      <c r="DF92" s="1"/>
      <c r="DG92" s="1"/>
      <c r="DH92" s="1"/>
      <c r="DI92" s="1"/>
      <c r="DJ92" s="1"/>
      <c r="DK92" s="1"/>
      <c r="DL92"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3"/>
  <sheetViews>
    <sheetView zoomScaleNormal="100" workbookViewId="0"/>
  </sheetViews>
  <sheetFormatPr defaultColWidth="8.7109375" defaultRowHeight="15" x14ac:dyDescent="0.25"/>
  <cols>
    <col min="1" max="1" width="34.85546875" style="83" bestFit="1" customWidth="1"/>
    <col min="2" max="2" width="9.85546875" style="93" customWidth="1"/>
    <col min="3" max="3" width="12.85546875" style="82" bestFit="1" customWidth="1"/>
    <col min="4" max="8" width="11.7109375" style="82" customWidth="1"/>
    <col min="9" max="9" width="15.42578125" style="83" customWidth="1"/>
    <col min="10" max="16384" width="8.7109375" style="83"/>
  </cols>
  <sheetData>
    <row r="1" spans="1:9" x14ac:dyDescent="0.25">
      <c r="A1" s="77" t="s">
        <v>1025</v>
      </c>
    </row>
    <row r="2" spans="1:9" ht="15.75" thickBot="1" x14ac:dyDescent="0.3">
      <c r="A2" s="80"/>
      <c r="B2" s="81"/>
    </row>
    <row r="3" spans="1:9" ht="36.75" thickBot="1" x14ac:dyDescent="0.3">
      <c r="A3" s="84" t="s">
        <v>111</v>
      </c>
      <c r="B3" s="85" t="s">
        <v>112</v>
      </c>
      <c r="C3" s="86" t="s">
        <v>113</v>
      </c>
      <c r="D3" s="86" t="s">
        <v>114</v>
      </c>
      <c r="E3" s="86" t="s">
        <v>115</v>
      </c>
      <c r="F3" s="86" t="s">
        <v>116</v>
      </c>
      <c r="G3" s="86" t="s">
        <v>117</v>
      </c>
      <c r="H3" s="86" t="s">
        <v>118</v>
      </c>
      <c r="I3" s="85" t="s">
        <v>119</v>
      </c>
    </row>
    <row r="4" spans="1:9" x14ac:dyDescent="0.25">
      <c r="A4" s="87" t="s">
        <v>120</v>
      </c>
      <c r="B4" s="1" t="s">
        <v>121</v>
      </c>
      <c r="C4" s="88">
        <v>37204.514501700003</v>
      </c>
      <c r="D4" s="88">
        <v>0</v>
      </c>
      <c r="E4" s="88">
        <v>0</v>
      </c>
      <c r="F4" s="88">
        <v>0</v>
      </c>
      <c r="G4" s="88">
        <v>0</v>
      </c>
      <c r="H4" s="88">
        <v>2013.200537276</v>
      </c>
      <c r="I4" s="89">
        <f t="shared" ref="I4:I67" si="0">H4/C4</f>
        <v>5.4111727144941238E-2</v>
      </c>
    </row>
    <row r="5" spans="1:9" s="90" customFormat="1" x14ac:dyDescent="0.25">
      <c r="A5" s="87" t="s">
        <v>122</v>
      </c>
      <c r="B5" s="1" t="s">
        <v>123</v>
      </c>
      <c r="C5" s="88">
        <v>92857.578102500003</v>
      </c>
      <c r="D5" s="88">
        <v>970.03423848930004</v>
      </c>
      <c r="E5" s="88">
        <v>970.03423848930004</v>
      </c>
      <c r="F5" s="88">
        <v>1278.5477062587599</v>
      </c>
      <c r="G5" s="88">
        <v>1608.58372755246</v>
      </c>
      <c r="H5" s="88">
        <v>1608.58372755246</v>
      </c>
      <c r="I5" s="89">
        <f t="shared" si="0"/>
        <v>1.7323128175676081E-2</v>
      </c>
    </row>
    <row r="6" spans="1:9" x14ac:dyDescent="0.25">
      <c r="A6" s="87" t="s">
        <v>124</v>
      </c>
      <c r="B6" s="1" t="s">
        <v>125</v>
      </c>
      <c r="C6" s="88">
        <v>29401.170505300001</v>
      </c>
      <c r="D6" s="88">
        <v>3729.0966677117899</v>
      </c>
      <c r="E6" s="88">
        <v>3817.2498191026898</v>
      </c>
      <c r="F6" s="88">
        <v>4014.8683738496902</v>
      </c>
      <c r="G6" s="88">
        <v>4025.88330456519</v>
      </c>
      <c r="H6" s="88">
        <v>4046.4346440375898</v>
      </c>
      <c r="I6" s="89">
        <f t="shared" si="0"/>
        <v>0.13762835201775928</v>
      </c>
    </row>
    <row r="7" spans="1:9" x14ac:dyDescent="0.25">
      <c r="A7" s="87" t="s">
        <v>126</v>
      </c>
      <c r="B7" s="1" t="s">
        <v>127</v>
      </c>
      <c r="C7" s="88">
        <v>24687.7605238</v>
      </c>
      <c r="D7" s="88">
        <v>3159.2469133221198</v>
      </c>
      <c r="E7" s="88">
        <v>3159.2469133221198</v>
      </c>
      <c r="F7" s="88">
        <v>3159.2469133221198</v>
      </c>
      <c r="G7" s="88">
        <v>3176.7614527702199</v>
      </c>
      <c r="H7" s="88">
        <v>3176.7614527702199</v>
      </c>
      <c r="I7" s="89">
        <f t="shared" si="0"/>
        <v>0.12867758700541887</v>
      </c>
    </row>
    <row r="8" spans="1:9" x14ac:dyDescent="0.25">
      <c r="A8" s="87" t="s">
        <v>128</v>
      </c>
      <c r="B8" s="1" t="s">
        <v>129</v>
      </c>
      <c r="C8" s="88">
        <v>1460.0386909700001</v>
      </c>
      <c r="D8" s="88">
        <v>28.603640057700002</v>
      </c>
      <c r="E8" s="88">
        <v>28.603640057700002</v>
      </c>
      <c r="F8" s="88">
        <v>28.603640057700002</v>
      </c>
      <c r="G8" s="88">
        <v>28.603640057700002</v>
      </c>
      <c r="H8" s="88">
        <v>28.603640057700002</v>
      </c>
      <c r="I8" s="89">
        <f t="shared" si="0"/>
        <v>1.9591015111179496E-2</v>
      </c>
    </row>
    <row r="9" spans="1:9" x14ac:dyDescent="0.25">
      <c r="A9" s="87" t="s">
        <v>130</v>
      </c>
      <c r="B9" s="1" t="s">
        <v>131</v>
      </c>
      <c r="C9" s="88">
        <v>5377.14605837</v>
      </c>
      <c r="D9" s="88">
        <v>93.430070212199993</v>
      </c>
      <c r="E9" s="88">
        <v>93.430070212199993</v>
      </c>
      <c r="F9" s="88">
        <v>93.430070212199993</v>
      </c>
      <c r="G9" s="88">
        <v>93.430070212199993</v>
      </c>
      <c r="H9" s="88">
        <v>270.90358384019999</v>
      </c>
      <c r="I9" s="89">
        <f t="shared" si="0"/>
        <v>5.0380551485767207E-2</v>
      </c>
    </row>
    <row r="10" spans="1:9" x14ac:dyDescent="0.25">
      <c r="A10" s="87" t="s">
        <v>132</v>
      </c>
      <c r="B10" s="1" t="s">
        <v>133</v>
      </c>
      <c r="C10" s="88">
        <v>74269.404985200003</v>
      </c>
      <c r="D10" s="88">
        <v>138.41140579795001</v>
      </c>
      <c r="E10" s="88">
        <v>6119.3541413299899</v>
      </c>
      <c r="F10" s="88">
        <v>6119.3541413299899</v>
      </c>
      <c r="G10" s="88">
        <v>6119.3541413299899</v>
      </c>
      <c r="H10" s="88">
        <v>6119.3541413299899</v>
      </c>
      <c r="I10" s="89">
        <f t="shared" si="0"/>
        <v>8.239401059628014E-2</v>
      </c>
    </row>
    <row r="11" spans="1:9" x14ac:dyDescent="0.25">
      <c r="A11" s="87" t="s">
        <v>134</v>
      </c>
      <c r="B11" s="1" t="s">
        <v>135</v>
      </c>
      <c r="C11" s="88">
        <v>72920.079202399997</v>
      </c>
      <c r="D11" s="88">
        <v>4837.7125941176901</v>
      </c>
      <c r="E11" s="88">
        <v>4837.7125941176901</v>
      </c>
      <c r="F11" s="88">
        <v>4837.7125941176901</v>
      </c>
      <c r="G11" s="88">
        <v>4837.7125941176901</v>
      </c>
      <c r="H11" s="88">
        <v>14027.114739767499</v>
      </c>
      <c r="I11" s="89">
        <f t="shared" si="0"/>
        <v>0.19236285661228175</v>
      </c>
    </row>
    <row r="12" spans="1:9" x14ac:dyDescent="0.25">
      <c r="A12" s="87" t="s">
        <v>136</v>
      </c>
      <c r="B12" s="1" t="s">
        <v>137</v>
      </c>
      <c r="C12" s="88">
        <v>117569.579427</v>
      </c>
      <c r="D12" s="88">
        <v>6068.4640176262101</v>
      </c>
      <c r="E12" s="88">
        <v>6283.2367116532096</v>
      </c>
      <c r="F12" s="88">
        <v>6283.2367116532096</v>
      </c>
      <c r="G12" s="88">
        <v>6283.2367116532096</v>
      </c>
      <c r="H12" s="88">
        <v>18587.354177905101</v>
      </c>
      <c r="I12" s="89">
        <f t="shared" si="0"/>
        <v>0.15809662897914978</v>
      </c>
    </row>
    <row r="13" spans="1:9" x14ac:dyDescent="0.25">
      <c r="A13" s="87" t="s">
        <v>138</v>
      </c>
      <c r="B13" s="1" t="s">
        <v>139</v>
      </c>
      <c r="C13" s="88">
        <v>51763.794184400002</v>
      </c>
      <c r="D13" s="88">
        <v>3567.1919775071501</v>
      </c>
      <c r="E13" s="88">
        <v>3567.1919775071501</v>
      </c>
      <c r="F13" s="88">
        <v>3567.1919775071501</v>
      </c>
      <c r="G13" s="88">
        <v>3567.1919775071501</v>
      </c>
      <c r="H13" s="88">
        <v>3567.1919775071501</v>
      </c>
      <c r="I13" s="89">
        <f t="shared" si="0"/>
        <v>6.8912876919331206E-2</v>
      </c>
    </row>
    <row r="14" spans="1:9" x14ac:dyDescent="0.25">
      <c r="A14" s="87" t="s">
        <v>140</v>
      </c>
      <c r="B14" s="1" t="s">
        <v>141</v>
      </c>
      <c r="C14" s="88">
        <v>1705.2374416</v>
      </c>
      <c r="D14" s="88">
        <v>0</v>
      </c>
      <c r="E14" s="88">
        <v>0</v>
      </c>
      <c r="F14" s="88">
        <v>0</v>
      </c>
      <c r="G14" s="88">
        <v>0</v>
      </c>
      <c r="H14" s="88">
        <v>3.2194330314399998E-6</v>
      </c>
      <c r="I14" s="89">
        <f t="shared" si="0"/>
        <v>1.8879675949522032E-9</v>
      </c>
    </row>
    <row r="15" spans="1:9" x14ac:dyDescent="0.25">
      <c r="A15" s="87" t="s">
        <v>142</v>
      </c>
      <c r="B15" s="1" t="s">
        <v>143</v>
      </c>
      <c r="C15" s="88">
        <v>34562.4307119</v>
      </c>
      <c r="D15" s="88">
        <v>641.14115758700495</v>
      </c>
      <c r="E15" s="88">
        <v>641.14115758700495</v>
      </c>
      <c r="F15" s="88">
        <v>641.14115758700495</v>
      </c>
      <c r="G15" s="88">
        <v>658.28870735629505</v>
      </c>
      <c r="H15" s="88">
        <v>658.28870735629505</v>
      </c>
      <c r="I15" s="89">
        <f t="shared" si="0"/>
        <v>1.9046366062721486E-2</v>
      </c>
    </row>
    <row r="16" spans="1:9" x14ac:dyDescent="0.25">
      <c r="A16" s="87" t="s">
        <v>144</v>
      </c>
      <c r="B16" s="1" t="s">
        <v>145</v>
      </c>
      <c r="C16" s="88">
        <v>716253.79561899998</v>
      </c>
      <c r="D16" s="88">
        <v>8401.9661698288892</v>
      </c>
      <c r="E16" s="88">
        <v>8899.6917171528894</v>
      </c>
      <c r="F16" s="88">
        <v>8899.6917171528894</v>
      </c>
      <c r="G16" s="88">
        <v>8899.6917171528894</v>
      </c>
      <c r="H16" s="88">
        <v>8899.6917171528894</v>
      </c>
      <c r="I16" s="89">
        <f t="shared" si="0"/>
        <v>1.2425332712494191E-2</v>
      </c>
    </row>
    <row r="17" spans="1:9" x14ac:dyDescent="0.25">
      <c r="A17" s="87" t="s">
        <v>146</v>
      </c>
      <c r="B17" s="1" t="s">
        <v>147</v>
      </c>
      <c r="C17" s="88">
        <v>15832.675452699999</v>
      </c>
      <c r="D17" s="88">
        <v>0</v>
      </c>
      <c r="E17" s="88">
        <v>0</v>
      </c>
      <c r="F17" s="88">
        <v>0</v>
      </c>
      <c r="G17" s="88">
        <v>0</v>
      </c>
      <c r="H17" s="88">
        <v>0</v>
      </c>
      <c r="I17" s="89">
        <f t="shared" si="0"/>
        <v>0</v>
      </c>
    </row>
    <row r="18" spans="1:9" x14ac:dyDescent="0.25">
      <c r="A18" s="87" t="s">
        <v>148</v>
      </c>
      <c r="B18" s="1" t="s">
        <v>149</v>
      </c>
      <c r="C18" s="88">
        <v>502699.060612</v>
      </c>
      <c r="D18" s="88">
        <v>10893.1737520278</v>
      </c>
      <c r="E18" s="88">
        <v>10893.1737520278</v>
      </c>
      <c r="F18" s="88">
        <v>10893.1737520278</v>
      </c>
      <c r="G18" s="88">
        <v>12320.324839397599</v>
      </c>
      <c r="H18" s="88">
        <v>12320.324839397599</v>
      </c>
      <c r="I18" s="89">
        <f t="shared" si="0"/>
        <v>2.4508350631088287E-2</v>
      </c>
    </row>
    <row r="19" spans="1:9" x14ac:dyDescent="0.25">
      <c r="A19" s="87" t="s">
        <v>150</v>
      </c>
      <c r="B19" s="1" t="s">
        <v>151</v>
      </c>
      <c r="C19" s="88">
        <v>392709.09023500001</v>
      </c>
      <c r="D19" s="88">
        <v>9566.0629196835998</v>
      </c>
      <c r="E19" s="88">
        <v>9566.0629196835998</v>
      </c>
      <c r="F19" s="88">
        <v>9566.0629196835998</v>
      </c>
      <c r="G19" s="88">
        <v>9566.0629196835998</v>
      </c>
      <c r="H19" s="88">
        <v>20283.166106017099</v>
      </c>
      <c r="I19" s="89">
        <f t="shared" si="0"/>
        <v>5.1649341994807155E-2</v>
      </c>
    </row>
    <row r="20" spans="1:9" x14ac:dyDescent="0.25">
      <c r="A20" s="87" t="s">
        <v>152</v>
      </c>
      <c r="B20" s="1" t="s">
        <v>153</v>
      </c>
      <c r="C20" s="88">
        <v>201784.17887800001</v>
      </c>
      <c r="D20" s="88">
        <v>19467.0287212968</v>
      </c>
      <c r="E20" s="88">
        <v>19467.0287212968</v>
      </c>
      <c r="F20" s="88">
        <v>29635.6425569942</v>
      </c>
      <c r="G20" s="88">
        <v>29681.9045698591</v>
      </c>
      <c r="H20" s="88">
        <v>30787.731045141099</v>
      </c>
      <c r="I20" s="89">
        <f t="shared" si="0"/>
        <v>0.15257752721909659</v>
      </c>
    </row>
    <row r="21" spans="1:9" x14ac:dyDescent="0.25">
      <c r="A21" s="87" t="s">
        <v>154</v>
      </c>
      <c r="B21" s="1" t="s">
        <v>155</v>
      </c>
      <c r="C21" s="88">
        <v>24176.614691899998</v>
      </c>
      <c r="D21" s="88">
        <v>0</v>
      </c>
      <c r="E21" s="88">
        <v>0</v>
      </c>
      <c r="F21" s="88">
        <v>0</v>
      </c>
      <c r="G21" s="88">
        <v>0</v>
      </c>
      <c r="H21" s="88">
        <v>0</v>
      </c>
      <c r="I21" s="89">
        <f t="shared" si="0"/>
        <v>0</v>
      </c>
    </row>
    <row r="22" spans="1:9" x14ac:dyDescent="0.25">
      <c r="A22" s="87" t="s">
        <v>156</v>
      </c>
      <c r="B22" s="1" t="s">
        <v>157</v>
      </c>
      <c r="C22" s="88">
        <v>68904.427497500001</v>
      </c>
      <c r="D22" s="88">
        <v>3127.96053143565</v>
      </c>
      <c r="E22" s="88">
        <v>3532.1189758606502</v>
      </c>
      <c r="F22" s="88">
        <v>3532.1189758606502</v>
      </c>
      <c r="G22" s="88">
        <v>3532.1189758606502</v>
      </c>
      <c r="H22" s="88">
        <v>4596.8905117404502</v>
      </c>
      <c r="I22" s="89">
        <f t="shared" si="0"/>
        <v>6.6714007774133749E-2</v>
      </c>
    </row>
    <row r="23" spans="1:9" x14ac:dyDescent="0.25">
      <c r="A23" s="87" t="s">
        <v>158</v>
      </c>
      <c r="B23" s="1" t="s">
        <v>159</v>
      </c>
      <c r="C23" s="88">
        <v>289804.393698</v>
      </c>
      <c r="D23" s="88">
        <v>168907.93771949201</v>
      </c>
      <c r="E23" s="88">
        <v>168907.93771949201</v>
      </c>
      <c r="F23" s="88">
        <v>168907.93771949201</v>
      </c>
      <c r="G23" s="88">
        <v>168907.93771949201</v>
      </c>
      <c r="H23" s="88">
        <v>168907.93771949201</v>
      </c>
      <c r="I23" s="89">
        <f t="shared" si="0"/>
        <v>0.5828342888945568</v>
      </c>
    </row>
    <row r="24" spans="1:9" x14ac:dyDescent="0.25">
      <c r="A24" s="87" t="s">
        <v>160</v>
      </c>
      <c r="B24" s="1" t="s">
        <v>161</v>
      </c>
      <c r="C24" s="88">
        <v>108741.32068</v>
      </c>
      <c r="D24" s="88">
        <v>38604.358561168898</v>
      </c>
      <c r="E24" s="88">
        <v>39205.037539938399</v>
      </c>
      <c r="F24" s="88">
        <v>39205.037539938399</v>
      </c>
      <c r="G24" s="88">
        <v>42818.617129681901</v>
      </c>
      <c r="H24" s="88">
        <v>63561.317163685198</v>
      </c>
      <c r="I24" s="89">
        <f t="shared" si="0"/>
        <v>0.58451853229492334</v>
      </c>
    </row>
    <row r="25" spans="1:9" x14ac:dyDescent="0.25">
      <c r="A25" s="87" t="s">
        <v>162</v>
      </c>
      <c r="B25" s="1" t="s">
        <v>163</v>
      </c>
      <c r="C25" s="88">
        <v>10949.0494469</v>
      </c>
      <c r="D25" s="88">
        <v>1450.2001869323201</v>
      </c>
      <c r="E25" s="88">
        <v>1450.2001869323201</v>
      </c>
      <c r="F25" s="88">
        <v>1450.2001869323201</v>
      </c>
      <c r="G25" s="88">
        <v>1785.1469762893801</v>
      </c>
      <c r="H25" s="88">
        <v>3248.05799283549</v>
      </c>
      <c r="I25" s="89">
        <f t="shared" si="0"/>
        <v>0.2966520526359584</v>
      </c>
    </row>
    <row r="26" spans="1:9" x14ac:dyDescent="0.25">
      <c r="A26" s="87" t="s">
        <v>164</v>
      </c>
      <c r="B26" s="1" t="s">
        <v>165</v>
      </c>
      <c r="C26" s="88">
        <v>177739.13125899999</v>
      </c>
      <c r="D26" s="88">
        <v>18024.188672433302</v>
      </c>
      <c r="E26" s="88">
        <v>19232.882455134099</v>
      </c>
      <c r="F26" s="88">
        <v>19232.882455134099</v>
      </c>
      <c r="G26" s="88">
        <v>19232.882455134099</v>
      </c>
      <c r="H26" s="88">
        <v>19235.854864180801</v>
      </c>
      <c r="I26" s="89">
        <f t="shared" si="0"/>
        <v>0.10822521032889754</v>
      </c>
    </row>
    <row r="27" spans="1:9" x14ac:dyDescent="0.25">
      <c r="A27" s="87" t="s">
        <v>166</v>
      </c>
      <c r="B27" s="1" t="s">
        <v>167</v>
      </c>
      <c r="C27" s="88">
        <v>107760.107764</v>
      </c>
      <c r="D27" s="88">
        <v>31935.535102645299</v>
      </c>
      <c r="E27" s="88">
        <v>32257.608343236301</v>
      </c>
      <c r="F27" s="88">
        <v>32257.608343236301</v>
      </c>
      <c r="G27" s="88">
        <v>34427.298044082701</v>
      </c>
      <c r="H27" s="88">
        <v>36503.637860822797</v>
      </c>
      <c r="I27" s="89">
        <f t="shared" si="0"/>
        <v>0.33874908459415781</v>
      </c>
    </row>
    <row r="28" spans="1:9" x14ac:dyDescent="0.25">
      <c r="A28" s="87" t="s">
        <v>168</v>
      </c>
      <c r="B28" s="1" t="s">
        <v>169</v>
      </c>
      <c r="C28" s="88">
        <v>11872.0486819</v>
      </c>
      <c r="D28" s="88">
        <v>4738.7160468152497</v>
      </c>
      <c r="E28" s="88">
        <v>4738.7160468152497</v>
      </c>
      <c r="F28" s="88">
        <v>4738.7160468152497</v>
      </c>
      <c r="G28" s="88">
        <v>7129.7843149744504</v>
      </c>
      <c r="H28" s="88">
        <v>7506.3524054668496</v>
      </c>
      <c r="I28" s="89">
        <f t="shared" si="0"/>
        <v>0.6322710263908331</v>
      </c>
    </row>
    <row r="29" spans="1:9" x14ac:dyDescent="0.25">
      <c r="A29" s="87" t="s">
        <v>170</v>
      </c>
      <c r="B29" s="1" t="s">
        <v>171</v>
      </c>
      <c r="C29" s="88">
        <v>143382.84863600001</v>
      </c>
      <c r="D29" s="88">
        <v>0</v>
      </c>
      <c r="E29" s="88">
        <v>0</v>
      </c>
      <c r="F29" s="88">
        <v>0</v>
      </c>
      <c r="G29" s="88">
        <v>0</v>
      </c>
      <c r="H29" s="88">
        <v>0</v>
      </c>
      <c r="I29" s="89">
        <f t="shared" si="0"/>
        <v>0</v>
      </c>
    </row>
    <row r="30" spans="1:9" x14ac:dyDescent="0.25">
      <c r="A30" s="87" t="s">
        <v>172</v>
      </c>
      <c r="B30" s="1" t="s">
        <v>173</v>
      </c>
      <c r="C30" s="88">
        <v>967784.17164700001</v>
      </c>
      <c r="D30" s="88">
        <v>56825.532929852103</v>
      </c>
      <c r="E30" s="88">
        <v>65067.3772368602</v>
      </c>
      <c r="F30" s="88">
        <v>65067.3772368602</v>
      </c>
      <c r="G30" s="88">
        <v>65067.3772368602</v>
      </c>
      <c r="H30" s="88">
        <v>65067.3772368602</v>
      </c>
      <c r="I30" s="89">
        <f t="shared" si="0"/>
        <v>6.7233355476486942E-2</v>
      </c>
    </row>
    <row r="31" spans="1:9" x14ac:dyDescent="0.25">
      <c r="A31" s="87" t="s">
        <v>174</v>
      </c>
      <c r="B31" s="1" t="s">
        <v>175</v>
      </c>
      <c r="C31" s="88">
        <v>3551.55032734</v>
      </c>
      <c r="D31" s="88">
        <v>33.198024112799999</v>
      </c>
      <c r="E31" s="88">
        <v>33.198024112799999</v>
      </c>
      <c r="F31" s="88">
        <v>33.198024112799999</v>
      </c>
      <c r="G31" s="88">
        <v>33.198024112799999</v>
      </c>
      <c r="H31" s="88">
        <v>33.198024112799999</v>
      </c>
      <c r="I31" s="89">
        <f t="shared" si="0"/>
        <v>9.3474739347602833E-3</v>
      </c>
    </row>
    <row r="32" spans="1:9" x14ac:dyDescent="0.25">
      <c r="A32" s="87" t="s">
        <v>176</v>
      </c>
      <c r="B32" s="1" t="s">
        <v>177</v>
      </c>
      <c r="C32" s="88">
        <v>776223.96886799997</v>
      </c>
      <c r="D32" s="88">
        <v>569.87429481812001</v>
      </c>
      <c r="E32" s="88">
        <v>569.87429481812001</v>
      </c>
      <c r="F32" s="88">
        <v>569.87429481812001</v>
      </c>
      <c r="G32" s="88">
        <v>569.87429481812001</v>
      </c>
      <c r="H32" s="88">
        <v>2987.8126363582901</v>
      </c>
      <c r="I32" s="89">
        <f t="shared" si="0"/>
        <v>3.8491630717298552E-3</v>
      </c>
    </row>
    <row r="33" spans="1:9" x14ac:dyDescent="0.25">
      <c r="A33" s="87" t="s">
        <v>178</v>
      </c>
      <c r="B33" s="1" t="s">
        <v>179</v>
      </c>
      <c r="C33" s="88">
        <v>494961.94189199997</v>
      </c>
      <c r="D33" s="88">
        <v>10957.3388623092</v>
      </c>
      <c r="E33" s="88">
        <v>16140.2823632578</v>
      </c>
      <c r="F33" s="88">
        <v>16140.2823632578</v>
      </c>
      <c r="G33" s="88">
        <v>16140.2823632578</v>
      </c>
      <c r="H33" s="88">
        <v>16140.2823632578</v>
      </c>
      <c r="I33" s="89">
        <f t="shared" si="0"/>
        <v>3.2609138192648331E-2</v>
      </c>
    </row>
    <row r="34" spans="1:9" x14ac:dyDescent="0.25">
      <c r="A34" s="87" t="s">
        <v>180</v>
      </c>
      <c r="B34" s="1" t="s">
        <v>181</v>
      </c>
      <c r="C34" s="88">
        <v>8047.5869767200002</v>
      </c>
      <c r="D34" s="88">
        <v>1316.3069469203199</v>
      </c>
      <c r="E34" s="88">
        <v>1409.83596420602</v>
      </c>
      <c r="F34" s="88">
        <v>1409.83596420602</v>
      </c>
      <c r="G34" s="88">
        <v>1409.83596420602</v>
      </c>
      <c r="H34" s="88">
        <v>1409.83596420602</v>
      </c>
      <c r="I34" s="89">
        <f t="shared" si="0"/>
        <v>0.1751874155923239</v>
      </c>
    </row>
    <row r="35" spans="1:9" x14ac:dyDescent="0.25">
      <c r="A35" s="87" t="s">
        <v>182</v>
      </c>
      <c r="B35" s="1" t="s">
        <v>183</v>
      </c>
      <c r="C35" s="88">
        <v>2059.3494379600002</v>
      </c>
      <c r="D35" s="88">
        <v>201.638467512532</v>
      </c>
      <c r="E35" s="88">
        <v>449.68406199453199</v>
      </c>
      <c r="F35" s="88">
        <v>449.68406199453199</v>
      </c>
      <c r="G35" s="88">
        <v>449.68406199453199</v>
      </c>
      <c r="H35" s="88">
        <v>449.68406199453199</v>
      </c>
      <c r="I35" s="89">
        <f t="shared" si="0"/>
        <v>0.21836219424712633</v>
      </c>
    </row>
    <row r="36" spans="1:9" x14ac:dyDescent="0.25">
      <c r="A36" s="87" t="s">
        <v>184</v>
      </c>
      <c r="B36" s="1" t="s">
        <v>185</v>
      </c>
      <c r="C36" s="88">
        <v>60746.1332043</v>
      </c>
      <c r="D36" s="88">
        <v>16171.205450928001</v>
      </c>
      <c r="E36" s="88">
        <v>16171.205450928001</v>
      </c>
      <c r="F36" s="88">
        <v>16171.205450928001</v>
      </c>
      <c r="G36" s="88">
        <v>16171.205450928001</v>
      </c>
      <c r="H36" s="88">
        <v>16171.205450928001</v>
      </c>
      <c r="I36" s="89">
        <f t="shared" si="0"/>
        <v>0.26620962681758481</v>
      </c>
    </row>
    <row r="37" spans="1:9" x14ac:dyDescent="0.25">
      <c r="A37" s="87" t="s">
        <v>186</v>
      </c>
      <c r="B37" s="1" t="s">
        <v>187</v>
      </c>
      <c r="C37" s="88">
        <v>101417.51121</v>
      </c>
      <c r="D37" s="88">
        <v>7566.2579273792498</v>
      </c>
      <c r="E37" s="88">
        <v>7566.2579273792498</v>
      </c>
      <c r="F37" s="88">
        <v>7566.2579273792498</v>
      </c>
      <c r="G37" s="88">
        <v>7566.2579273792498</v>
      </c>
      <c r="H37" s="88">
        <v>7566.2579273792498</v>
      </c>
      <c r="I37" s="89">
        <f t="shared" si="0"/>
        <v>7.4605044406110405E-2</v>
      </c>
    </row>
    <row r="38" spans="1:9" x14ac:dyDescent="0.25">
      <c r="A38" s="87" t="s">
        <v>188</v>
      </c>
      <c r="B38" s="1" t="s">
        <v>189</v>
      </c>
      <c r="C38" s="88">
        <v>52394.2921976</v>
      </c>
      <c r="D38" s="88">
        <v>18809.862807686</v>
      </c>
      <c r="E38" s="88">
        <v>18809.862807686</v>
      </c>
      <c r="F38" s="88">
        <v>18901.798273813401</v>
      </c>
      <c r="G38" s="88">
        <v>19157.736242117298</v>
      </c>
      <c r="H38" s="88">
        <v>19396.135192564299</v>
      </c>
      <c r="I38" s="89">
        <f t="shared" si="0"/>
        <v>0.37019557625501748</v>
      </c>
    </row>
    <row r="39" spans="1:9" x14ac:dyDescent="0.25">
      <c r="A39" s="87" t="s">
        <v>190</v>
      </c>
      <c r="B39" s="1" t="s">
        <v>191</v>
      </c>
      <c r="C39" s="88">
        <v>50166.048881900002</v>
      </c>
      <c r="D39" s="88">
        <v>1659.9033797811101</v>
      </c>
      <c r="E39" s="88">
        <v>1659.9033797811101</v>
      </c>
      <c r="F39" s="88">
        <v>1659.9033797811101</v>
      </c>
      <c r="G39" s="88">
        <v>2087.9567570261102</v>
      </c>
      <c r="H39" s="88">
        <v>2087.9567570261102</v>
      </c>
      <c r="I39" s="89">
        <f t="shared" si="0"/>
        <v>4.1620913019112582E-2</v>
      </c>
    </row>
    <row r="40" spans="1:9" x14ac:dyDescent="0.25">
      <c r="A40" s="87" t="s">
        <v>192</v>
      </c>
      <c r="B40" s="1" t="s">
        <v>193</v>
      </c>
      <c r="C40" s="88">
        <v>49777.930448300001</v>
      </c>
      <c r="D40" s="88">
        <v>507.72183795719599</v>
      </c>
      <c r="E40" s="88">
        <v>507.72183795719599</v>
      </c>
      <c r="F40" s="88">
        <v>507.72183795719599</v>
      </c>
      <c r="G40" s="88">
        <v>507.72183795719599</v>
      </c>
      <c r="H40" s="88">
        <v>509.043358960506</v>
      </c>
      <c r="I40" s="89">
        <f t="shared" si="0"/>
        <v>1.0226286114670937E-2</v>
      </c>
    </row>
    <row r="41" spans="1:9" x14ac:dyDescent="0.25">
      <c r="A41" s="87" t="s">
        <v>194</v>
      </c>
      <c r="B41" s="1" t="s">
        <v>195</v>
      </c>
      <c r="C41" s="88">
        <v>9784.2865893199996</v>
      </c>
      <c r="D41" s="88">
        <v>740.19930533203001</v>
      </c>
      <c r="E41" s="88">
        <v>740.19930533203001</v>
      </c>
      <c r="F41" s="88">
        <v>740.19930533203001</v>
      </c>
      <c r="G41" s="88">
        <v>740.19930533203001</v>
      </c>
      <c r="H41" s="88">
        <v>740.57760575131499</v>
      </c>
      <c r="I41" s="89">
        <f t="shared" si="0"/>
        <v>7.5690506302185545E-2</v>
      </c>
    </row>
    <row r="42" spans="1:9" x14ac:dyDescent="0.25">
      <c r="A42" s="87" t="s">
        <v>196</v>
      </c>
      <c r="B42" s="1" t="s">
        <v>197</v>
      </c>
      <c r="C42" s="88">
        <v>9768.6240397900001</v>
      </c>
      <c r="D42" s="88">
        <v>281.07929690077202</v>
      </c>
      <c r="E42" s="88">
        <v>281.07929690077202</v>
      </c>
      <c r="F42" s="88">
        <v>281.07929690077202</v>
      </c>
      <c r="G42" s="88">
        <v>281.07929690077202</v>
      </c>
      <c r="H42" s="88">
        <v>281.07929690077202</v>
      </c>
      <c r="I42" s="89">
        <f t="shared" si="0"/>
        <v>2.8773683556237516E-2</v>
      </c>
    </row>
    <row r="43" spans="1:9" x14ac:dyDescent="0.25">
      <c r="A43" s="87" t="s">
        <v>198</v>
      </c>
      <c r="B43" s="1" t="s">
        <v>199</v>
      </c>
      <c r="C43" s="88">
        <v>31814.4428386</v>
      </c>
      <c r="D43" s="88">
        <v>9548.6542622244597</v>
      </c>
      <c r="E43" s="88">
        <v>9548.6542622244597</v>
      </c>
      <c r="F43" s="88">
        <v>9548.6542622244597</v>
      </c>
      <c r="G43" s="88">
        <v>9702.4791299434601</v>
      </c>
      <c r="H43" s="88">
        <v>9702.4791299434601</v>
      </c>
      <c r="I43" s="89">
        <f t="shared" si="0"/>
        <v>0.30497089573957847</v>
      </c>
    </row>
    <row r="44" spans="1:9" x14ac:dyDescent="0.25">
      <c r="A44" s="87" t="s">
        <v>200</v>
      </c>
      <c r="B44" s="1" t="s">
        <v>201</v>
      </c>
      <c r="C44" s="88">
        <v>104990.83674100001</v>
      </c>
      <c r="D44" s="88">
        <v>7058.81373252507</v>
      </c>
      <c r="E44" s="88">
        <v>7058.81373252507</v>
      </c>
      <c r="F44" s="88">
        <v>7058.81373252507</v>
      </c>
      <c r="G44" s="88">
        <v>7394.8667402230703</v>
      </c>
      <c r="H44" s="88">
        <v>7571.9518062150701</v>
      </c>
      <c r="I44" s="89">
        <f t="shared" si="0"/>
        <v>7.2120120586277259E-2</v>
      </c>
    </row>
    <row r="45" spans="1:9" x14ac:dyDescent="0.25">
      <c r="A45" s="87" t="s">
        <v>202</v>
      </c>
      <c r="B45" s="1" t="s">
        <v>203</v>
      </c>
      <c r="C45" s="88">
        <v>38632.8425288</v>
      </c>
      <c r="D45" s="88">
        <v>1176.67050898097</v>
      </c>
      <c r="E45" s="88">
        <v>1176.67050898097</v>
      </c>
      <c r="F45" s="88">
        <v>1176.67050898097</v>
      </c>
      <c r="G45" s="88">
        <v>1176.67050898097</v>
      </c>
      <c r="H45" s="88">
        <v>1351.69717134435</v>
      </c>
      <c r="I45" s="89">
        <f t="shared" si="0"/>
        <v>3.4988291900516694E-2</v>
      </c>
    </row>
    <row r="46" spans="1:9" x14ac:dyDescent="0.25">
      <c r="A46" s="87" t="s">
        <v>204</v>
      </c>
      <c r="B46" s="1" t="s">
        <v>205</v>
      </c>
      <c r="C46" s="88">
        <v>21545.158857999999</v>
      </c>
      <c r="D46" s="88">
        <v>0.2662494366291</v>
      </c>
      <c r="E46" s="88">
        <v>0.2662494366291</v>
      </c>
      <c r="F46" s="88">
        <v>0.2662494366291</v>
      </c>
      <c r="G46" s="88">
        <v>0.2662494366291</v>
      </c>
      <c r="H46" s="88">
        <v>0.2662494366291</v>
      </c>
      <c r="I46" s="89">
        <f t="shared" si="0"/>
        <v>1.23577383849383E-5</v>
      </c>
    </row>
    <row r="47" spans="1:9" x14ac:dyDescent="0.25">
      <c r="A47" s="87" t="s">
        <v>206</v>
      </c>
      <c r="B47" s="1" t="s">
        <v>207</v>
      </c>
      <c r="C47" s="88">
        <v>4125174.4163199998</v>
      </c>
      <c r="D47" s="88">
        <v>21188.5546304298</v>
      </c>
      <c r="E47" s="88">
        <v>21188.5546304298</v>
      </c>
      <c r="F47" s="88">
        <v>21188.5546304298</v>
      </c>
      <c r="G47" s="88">
        <v>21188.5546304298</v>
      </c>
      <c r="H47" s="88">
        <v>51472.2483248102</v>
      </c>
      <c r="I47" s="89">
        <f t="shared" si="0"/>
        <v>1.247759321913175E-2</v>
      </c>
    </row>
    <row r="48" spans="1:9" x14ac:dyDescent="0.25">
      <c r="A48" s="87" t="s">
        <v>208</v>
      </c>
      <c r="B48" s="1" t="s">
        <v>209</v>
      </c>
      <c r="C48" s="88">
        <v>4125075.3283600002</v>
      </c>
      <c r="D48" s="88">
        <v>0</v>
      </c>
      <c r="E48" s="88">
        <v>0</v>
      </c>
      <c r="F48" s="88">
        <v>0</v>
      </c>
      <c r="G48" s="88">
        <v>0</v>
      </c>
      <c r="H48" s="88">
        <v>94310.274866443695</v>
      </c>
      <c r="I48" s="89">
        <f t="shared" si="0"/>
        <v>2.2862679432314386E-2</v>
      </c>
    </row>
    <row r="49" spans="1:9" x14ac:dyDescent="0.25">
      <c r="A49" s="87" t="s">
        <v>210</v>
      </c>
      <c r="B49" s="1" t="s">
        <v>211</v>
      </c>
      <c r="C49" s="88">
        <v>81771.979223699993</v>
      </c>
      <c r="D49" s="88">
        <v>0</v>
      </c>
      <c r="E49" s="88">
        <v>0</v>
      </c>
      <c r="F49" s="88">
        <v>0</v>
      </c>
      <c r="G49" s="88">
        <v>0</v>
      </c>
      <c r="H49" s="88">
        <v>4089.0366065935</v>
      </c>
      <c r="I49" s="89">
        <f t="shared" si="0"/>
        <v>5.0005352021715202E-2</v>
      </c>
    </row>
    <row r="50" spans="1:9" x14ac:dyDescent="0.25">
      <c r="A50" s="87" t="s">
        <v>212</v>
      </c>
      <c r="B50" s="1" t="s">
        <v>213</v>
      </c>
      <c r="C50" s="88">
        <v>267714.707054</v>
      </c>
      <c r="D50" s="88">
        <v>0</v>
      </c>
      <c r="E50" s="88">
        <v>0</v>
      </c>
      <c r="F50" s="88">
        <v>0</v>
      </c>
      <c r="G50" s="88">
        <v>0</v>
      </c>
      <c r="H50" s="88">
        <v>217.782018663</v>
      </c>
      <c r="I50" s="89">
        <f t="shared" si="0"/>
        <v>8.1348544896740315E-4</v>
      </c>
    </row>
    <row r="51" spans="1:9" x14ac:dyDescent="0.25">
      <c r="A51" s="87" t="s">
        <v>214</v>
      </c>
      <c r="B51" s="1" t="s">
        <v>215</v>
      </c>
      <c r="C51" s="88">
        <v>78125.175134999998</v>
      </c>
      <c r="D51" s="88">
        <v>520.34017601779999</v>
      </c>
      <c r="E51" s="88">
        <v>1136.0360278522901</v>
      </c>
      <c r="F51" s="88">
        <v>1136.0360278522901</v>
      </c>
      <c r="G51" s="88">
        <v>1136.0360278522901</v>
      </c>
      <c r="H51" s="88">
        <v>1136.0360278522901</v>
      </c>
      <c r="I51" s="89">
        <f t="shared" si="0"/>
        <v>1.4541228559030098E-2</v>
      </c>
    </row>
    <row r="52" spans="1:9" x14ac:dyDescent="0.25">
      <c r="A52" s="87" t="s">
        <v>216</v>
      </c>
      <c r="B52" s="1" t="s">
        <v>217</v>
      </c>
      <c r="C52" s="88">
        <v>40250.900587099997</v>
      </c>
      <c r="D52" s="88">
        <v>4350.1081044805796</v>
      </c>
      <c r="E52" s="88">
        <v>4350.1081044805796</v>
      </c>
      <c r="F52" s="88">
        <v>5219.6982894253097</v>
      </c>
      <c r="G52" s="88">
        <v>5219.6982894253097</v>
      </c>
      <c r="H52" s="88">
        <v>8561.6441126240006</v>
      </c>
      <c r="I52" s="89">
        <f t="shared" si="0"/>
        <v>0.21270689569037668</v>
      </c>
    </row>
    <row r="53" spans="1:9" x14ac:dyDescent="0.25">
      <c r="A53" s="87" t="s">
        <v>218</v>
      </c>
      <c r="B53" s="1" t="s">
        <v>219</v>
      </c>
      <c r="C53" s="88">
        <v>55695.606654399999</v>
      </c>
      <c r="D53" s="88">
        <v>747.9664077681</v>
      </c>
      <c r="E53" s="88">
        <v>747.9664077681</v>
      </c>
      <c r="F53" s="88">
        <v>798.6159938065</v>
      </c>
      <c r="G53" s="88">
        <v>798.6159938065</v>
      </c>
      <c r="H53" s="88">
        <v>1270.39134740962</v>
      </c>
      <c r="I53" s="89">
        <f t="shared" si="0"/>
        <v>2.280954322470349E-2</v>
      </c>
    </row>
    <row r="54" spans="1:9" x14ac:dyDescent="0.25">
      <c r="A54" s="87" t="s">
        <v>220</v>
      </c>
      <c r="B54" s="1" t="s">
        <v>221</v>
      </c>
      <c r="C54" s="88">
        <v>8389.4805019800006</v>
      </c>
      <c r="D54" s="88">
        <v>2772.2241315351698</v>
      </c>
      <c r="E54" s="88">
        <v>2772.2241315351698</v>
      </c>
      <c r="F54" s="88">
        <v>2772.2241315351698</v>
      </c>
      <c r="G54" s="88">
        <v>2772.2241315351698</v>
      </c>
      <c r="H54" s="88">
        <v>3661.5824405727399</v>
      </c>
      <c r="I54" s="89">
        <f t="shared" si="0"/>
        <v>0.43644924613729896</v>
      </c>
    </row>
    <row r="55" spans="1:9" x14ac:dyDescent="0.25">
      <c r="A55" s="87" t="s">
        <v>222</v>
      </c>
      <c r="B55" s="1" t="s">
        <v>223</v>
      </c>
      <c r="C55" s="88">
        <v>920045.32972299994</v>
      </c>
      <c r="D55" s="88">
        <v>25370.845369079601</v>
      </c>
      <c r="E55" s="88">
        <v>25370.845369079601</v>
      </c>
      <c r="F55" s="88">
        <v>50299.452965315999</v>
      </c>
      <c r="G55" s="88">
        <v>50299.452965315999</v>
      </c>
      <c r="H55" s="88">
        <v>64654.067375773702</v>
      </c>
      <c r="I55" s="89">
        <f t="shared" si="0"/>
        <v>7.0272697754184835E-2</v>
      </c>
    </row>
    <row r="56" spans="1:9" x14ac:dyDescent="0.25">
      <c r="A56" s="87" t="s">
        <v>224</v>
      </c>
      <c r="B56" s="1" t="s">
        <v>225</v>
      </c>
      <c r="C56" s="88">
        <v>27706.0067237</v>
      </c>
      <c r="D56" s="88">
        <v>27705.313257000002</v>
      </c>
      <c r="E56" s="88">
        <v>27705.313257000002</v>
      </c>
      <c r="F56" s="88">
        <v>27705.313257000002</v>
      </c>
      <c r="G56" s="88">
        <v>27705.313257000002</v>
      </c>
      <c r="H56" s="88">
        <v>27705.313257000002</v>
      </c>
      <c r="I56" s="89">
        <f t="shared" si="0"/>
        <v>0.99997497052870465</v>
      </c>
    </row>
    <row r="57" spans="1:9" x14ac:dyDescent="0.25">
      <c r="A57" s="87" t="s">
        <v>226</v>
      </c>
      <c r="B57" s="1" t="s">
        <v>227</v>
      </c>
      <c r="C57" s="88">
        <v>252363.036704</v>
      </c>
      <c r="D57" s="88">
        <v>135535.66393348199</v>
      </c>
      <c r="E57" s="88">
        <v>135535.66393348199</v>
      </c>
      <c r="F57" s="88">
        <v>141996.84033770699</v>
      </c>
      <c r="G57" s="88">
        <v>148959.73892491701</v>
      </c>
      <c r="H57" s="88">
        <v>148959.73892491701</v>
      </c>
      <c r="I57" s="89">
        <f t="shared" si="0"/>
        <v>0.59025973403400556</v>
      </c>
    </row>
    <row r="58" spans="1:9" s="90" customFormat="1" x14ac:dyDescent="0.25">
      <c r="A58" s="87" t="s">
        <v>228</v>
      </c>
      <c r="B58" s="1" t="s">
        <v>229</v>
      </c>
      <c r="C58" s="88">
        <v>6286.9075265000001</v>
      </c>
      <c r="D58" s="88">
        <v>4501.44371781069</v>
      </c>
      <c r="E58" s="88">
        <v>4501.44371781069</v>
      </c>
      <c r="F58" s="88">
        <v>4501.44371781069</v>
      </c>
      <c r="G58" s="88">
        <v>4539.0480895930896</v>
      </c>
      <c r="H58" s="88">
        <v>4539.0480895930896</v>
      </c>
      <c r="I58" s="89">
        <f t="shared" si="0"/>
        <v>0.72198422999869294</v>
      </c>
    </row>
    <row r="59" spans="1:9" x14ac:dyDescent="0.25">
      <c r="A59" s="87" t="s">
        <v>230</v>
      </c>
      <c r="B59" s="1" t="s">
        <v>231</v>
      </c>
      <c r="C59" s="88">
        <v>1601289.0057000001</v>
      </c>
      <c r="D59" s="88">
        <v>47270.0890330736</v>
      </c>
      <c r="E59" s="88">
        <v>50753.533334747903</v>
      </c>
      <c r="F59" s="88">
        <v>50753.533334747903</v>
      </c>
      <c r="G59" s="88">
        <v>50753.533334747903</v>
      </c>
      <c r="H59" s="88">
        <v>50753.533334747903</v>
      </c>
      <c r="I59" s="89">
        <f t="shared" si="0"/>
        <v>3.169542359566823E-2</v>
      </c>
    </row>
    <row r="60" spans="1:9" x14ac:dyDescent="0.25">
      <c r="A60" s="87" t="s">
        <v>232</v>
      </c>
      <c r="B60" s="1" t="s">
        <v>233</v>
      </c>
      <c r="C60" s="88">
        <v>9786.5932763199999</v>
      </c>
      <c r="D60" s="88">
        <v>8881.7907403294503</v>
      </c>
      <c r="E60" s="88">
        <v>8881.7907403294503</v>
      </c>
      <c r="F60" s="88">
        <v>8958.5343225374509</v>
      </c>
      <c r="G60" s="88">
        <v>9025.0687036396102</v>
      </c>
      <c r="H60" s="88">
        <v>9025.0687036396102</v>
      </c>
      <c r="I60" s="89">
        <f t="shared" si="0"/>
        <v>0.92218696014240187</v>
      </c>
    </row>
    <row r="61" spans="1:9" x14ac:dyDescent="0.25">
      <c r="A61" s="87" t="s">
        <v>234</v>
      </c>
      <c r="B61" s="1" t="s">
        <v>235</v>
      </c>
      <c r="C61" s="88">
        <v>12988.801948599999</v>
      </c>
      <c r="D61" s="88">
        <v>1.231880509889</v>
      </c>
      <c r="E61" s="88">
        <v>1.231880509889</v>
      </c>
      <c r="F61" s="88">
        <v>1.231880509889</v>
      </c>
      <c r="G61" s="88">
        <v>4718.8390246423096</v>
      </c>
      <c r="H61" s="88">
        <v>4718.8390246423096</v>
      </c>
      <c r="I61" s="89">
        <f t="shared" si="0"/>
        <v>0.36330056022995488</v>
      </c>
    </row>
    <row r="62" spans="1:9" x14ac:dyDescent="0.25">
      <c r="A62" s="87" t="s">
        <v>236</v>
      </c>
      <c r="B62" s="1" t="s">
        <v>237</v>
      </c>
      <c r="C62" s="88">
        <v>123651.276209</v>
      </c>
      <c r="D62" s="88">
        <v>0</v>
      </c>
      <c r="E62" s="88">
        <v>0</v>
      </c>
      <c r="F62" s="88">
        <v>0</v>
      </c>
      <c r="G62" s="88">
        <v>0</v>
      </c>
      <c r="H62" s="88">
        <v>0</v>
      </c>
      <c r="I62" s="89">
        <f t="shared" si="0"/>
        <v>0</v>
      </c>
    </row>
    <row r="63" spans="1:9" x14ac:dyDescent="0.25">
      <c r="A63" s="87" t="s">
        <v>238</v>
      </c>
      <c r="B63" s="1" t="s">
        <v>239</v>
      </c>
      <c r="C63" s="88">
        <v>120038.323005</v>
      </c>
      <c r="D63" s="88">
        <v>37959.048020030001</v>
      </c>
      <c r="E63" s="88">
        <v>37959.048020030001</v>
      </c>
      <c r="F63" s="88">
        <v>86018.244305864806</v>
      </c>
      <c r="G63" s="88">
        <v>86018.244305864806</v>
      </c>
      <c r="H63" s="88">
        <v>86018.244305864806</v>
      </c>
      <c r="I63" s="89">
        <f t="shared" si="0"/>
        <v>0.71658985357769334</v>
      </c>
    </row>
    <row r="64" spans="1:9" x14ac:dyDescent="0.25">
      <c r="A64" s="87" t="s">
        <v>240</v>
      </c>
      <c r="B64" s="1" t="s">
        <v>241</v>
      </c>
      <c r="C64" s="88">
        <v>202749.834726</v>
      </c>
      <c r="D64" s="88">
        <v>1259.07531760147</v>
      </c>
      <c r="E64" s="88">
        <v>1259.07531760147</v>
      </c>
      <c r="F64" s="88">
        <v>1259.07531760147</v>
      </c>
      <c r="G64" s="88">
        <v>1259.07531760147</v>
      </c>
      <c r="H64" s="88">
        <v>1259.07531760147</v>
      </c>
      <c r="I64" s="89">
        <f t="shared" si="0"/>
        <v>6.2099942981606298E-3</v>
      </c>
    </row>
    <row r="65" spans="1:9" x14ac:dyDescent="0.25">
      <c r="A65" s="87" t="s">
        <v>242</v>
      </c>
      <c r="B65" s="1" t="s">
        <v>243</v>
      </c>
      <c r="C65" s="88">
        <v>1725521.3441399999</v>
      </c>
      <c r="D65" s="88">
        <v>115511.44311542199</v>
      </c>
      <c r="E65" s="88">
        <v>115511.44311542199</v>
      </c>
      <c r="F65" s="88">
        <v>115511.44311542199</v>
      </c>
      <c r="G65" s="88">
        <v>124325.214409444</v>
      </c>
      <c r="H65" s="88">
        <v>144935.89913496701</v>
      </c>
      <c r="I65" s="89">
        <f t="shared" si="0"/>
        <v>8.3995425282440125E-2</v>
      </c>
    </row>
    <row r="66" spans="1:9" x14ac:dyDescent="0.25">
      <c r="A66" s="87" t="s">
        <v>244</v>
      </c>
      <c r="B66" s="1" t="s">
        <v>245</v>
      </c>
      <c r="C66" s="88">
        <v>49175.9209023</v>
      </c>
      <c r="D66" s="88">
        <v>711.68322080399298</v>
      </c>
      <c r="E66" s="88">
        <v>878.93574930899297</v>
      </c>
      <c r="F66" s="88">
        <v>878.93574930899297</v>
      </c>
      <c r="G66" s="88">
        <v>878.93574930899297</v>
      </c>
      <c r="H66" s="88">
        <v>878.93574930899297</v>
      </c>
      <c r="I66" s="89">
        <f t="shared" si="0"/>
        <v>1.7873295165233689E-2</v>
      </c>
    </row>
    <row r="67" spans="1:9" x14ac:dyDescent="0.25">
      <c r="A67" s="87" t="s">
        <v>246</v>
      </c>
      <c r="B67" s="1" t="s">
        <v>247</v>
      </c>
      <c r="C67" s="88">
        <v>4699.7940935400002</v>
      </c>
      <c r="D67" s="88">
        <v>0</v>
      </c>
      <c r="E67" s="88">
        <v>0</v>
      </c>
      <c r="F67" s="88">
        <v>0</v>
      </c>
      <c r="G67" s="88">
        <v>0</v>
      </c>
      <c r="H67" s="88">
        <v>0</v>
      </c>
      <c r="I67" s="89">
        <f t="shared" si="0"/>
        <v>0</v>
      </c>
    </row>
    <row r="68" spans="1:9" x14ac:dyDescent="0.25">
      <c r="A68" s="87" t="s">
        <v>248</v>
      </c>
      <c r="B68" s="1" t="s">
        <v>249</v>
      </c>
      <c r="C68" s="88">
        <v>18520.013876000001</v>
      </c>
      <c r="D68" s="88">
        <v>433.48380678068997</v>
      </c>
      <c r="E68" s="88">
        <v>452.76732900769002</v>
      </c>
      <c r="F68" s="88">
        <v>452.76732900769002</v>
      </c>
      <c r="G68" s="88">
        <v>452.76732900769002</v>
      </c>
      <c r="H68" s="88">
        <v>452.76732900769002</v>
      </c>
      <c r="I68" s="89">
        <f t="shared" ref="I68:I131" si="1">H68/C68</f>
        <v>2.4447461650902384E-2</v>
      </c>
    </row>
    <row r="69" spans="1:9" x14ac:dyDescent="0.25">
      <c r="A69" s="87" t="s">
        <v>250</v>
      </c>
      <c r="B69" s="1" t="s">
        <v>251</v>
      </c>
      <c r="C69" s="88">
        <v>53988.754885499999</v>
      </c>
      <c r="D69" s="88">
        <v>10780.737505449801</v>
      </c>
      <c r="E69" s="88">
        <v>10780.737505449801</v>
      </c>
      <c r="F69" s="88">
        <v>10780.737505449801</v>
      </c>
      <c r="G69" s="88">
        <v>10780.737505449801</v>
      </c>
      <c r="H69" s="88">
        <v>10780.737505449801</v>
      </c>
      <c r="I69" s="89">
        <f t="shared" si="1"/>
        <v>0.19968487008662672</v>
      </c>
    </row>
    <row r="70" spans="1:9" x14ac:dyDescent="0.25">
      <c r="A70" s="87" t="s">
        <v>252</v>
      </c>
      <c r="B70" s="1" t="s">
        <v>253</v>
      </c>
      <c r="C70" s="88">
        <v>31118.330737</v>
      </c>
      <c r="D70" s="88">
        <v>3247.9770454684199</v>
      </c>
      <c r="E70" s="88">
        <v>3247.9770454684199</v>
      </c>
      <c r="F70" s="88">
        <v>3247.9770454684199</v>
      </c>
      <c r="G70" s="88">
        <v>3247.9770454684199</v>
      </c>
      <c r="H70" s="88">
        <v>5457.43419860631</v>
      </c>
      <c r="I70" s="89">
        <f t="shared" si="1"/>
        <v>0.17537682996978265</v>
      </c>
    </row>
    <row r="71" spans="1:9" s="90" customFormat="1" x14ac:dyDescent="0.25">
      <c r="A71" s="87" t="s">
        <v>254</v>
      </c>
      <c r="B71" s="1" t="s">
        <v>255</v>
      </c>
      <c r="C71" s="88">
        <v>69029.293930700005</v>
      </c>
      <c r="D71" s="88">
        <v>19813.290074746299</v>
      </c>
      <c r="E71" s="88">
        <v>19813.290074746299</v>
      </c>
      <c r="F71" s="88">
        <v>19813.290074746299</v>
      </c>
      <c r="G71" s="88">
        <v>19813.290074746299</v>
      </c>
      <c r="H71" s="88">
        <v>19813.290074746299</v>
      </c>
      <c r="I71" s="89">
        <f t="shared" si="1"/>
        <v>0.28702727416909823</v>
      </c>
    </row>
    <row r="72" spans="1:9" x14ac:dyDescent="0.25">
      <c r="A72" s="87" t="s">
        <v>256</v>
      </c>
      <c r="B72" s="1" t="s">
        <v>257</v>
      </c>
      <c r="C72" s="88">
        <v>78612.920433199994</v>
      </c>
      <c r="D72" s="88">
        <v>48601.694627500001</v>
      </c>
      <c r="E72" s="88">
        <v>48601.694627500001</v>
      </c>
      <c r="F72" s="88">
        <v>48601.694627500001</v>
      </c>
      <c r="G72" s="88">
        <v>48601.694627500001</v>
      </c>
      <c r="H72" s="88">
        <v>48601.694627500001</v>
      </c>
      <c r="I72" s="89">
        <f t="shared" si="1"/>
        <v>0.61824054315344346</v>
      </c>
    </row>
    <row r="73" spans="1:9" x14ac:dyDescent="0.25">
      <c r="A73" s="87" t="s">
        <v>258</v>
      </c>
      <c r="B73" s="1" t="s">
        <v>259</v>
      </c>
      <c r="C73" s="88">
        <v>12756.324392</v>
      </c>
      <c r="D73" s="88">
        <v>0</v>
      </c>
      <c r="E73" s="88">
        <v>0</v>
      </c>
      <c r="F73" s="88">
        <v>0</v>
      </c>
      <c r="G73" s="88">
        <v>0</v>
      </c>
      <c r="H73" s="88">
        <v>0</v>
      </c>
      <c r="I73" s="89">
        <f t="shared" si="1"/>
        <v>0</v>
      </c>
    </row>
    <row r="74" spans="1:9" x14ac:dyDescent="0.25">
      <c r="A74" s="87" t="s">
        <v>260</v>
      </c>
      <c r="B74" s="1" t="s">
        <v>261</v>
      </c>
      <c r="C74" s="88">
        <v>54072.579251399999</v>
      </c>
      <c r="D74" s="88">
        <v>1.74889014399</v>
      </c>
      <c r="E74" s="88">
        <v>7.4303317770600001</v>
      </c>
      <c r="F74" s="88">
        <v>79.250023860010003</v>
      </c>
      <c r="G74" s="88">
        <v>79.250023860010003</v>
      </c>
      <c r="H74" s="88">
        <v>79.250023860010003</v>
      </c>
      <c r="I74" s="89">
        <f t="shared" si="1"/>
        <v>1.4656231486859974E-3</v>
      </c>
    </row>
    <row r="75" spans="1:9" x14ac:dyDescent="0.25">
      <c r="A75" s="87" t="s">
        <v>262</v>
      </c>
      <c r="B75" s="1" t="s">
        <v>263</v>
      </c>
      <c r="C75" s="88">
        <v>297597.06344900001</v>
      </c>
      <c r="D75" s="88">
        <v>8882.29675835116</v>
      </c>
      <c r="E75" s="88">
        <v>8882.29675835116</v>
      </c>
      <c r="F75" s="88">
        <v>8882.29675835116</v>
      </c>
      <c r="G75" s="88">
        <v>8882.29675835116</v>
      </c>
      <c r="H75" s="88">
        <v>8882.29675835116</v>
      </c>
      <c r="I75" s="89">
        <f t="shared" si="1"/>
        <v>2.9846721790228091E-2</v>
      </c>
    </row>
    <row r="76" spans="1:9" x14ac:dyDescent="0.25">
      <c r="A76" s="87" t="s">
        <v>264</v>
      </c>
      <c r="B76" s="1" t="s">
        <v>265</v>
      </c>
      <c r="C76" s="88">
        <v>7895.0541632300001</v>
      </c>
      <c r="D76" s="88">
        <v>4702.7283722251104</v>
      </c>
      <c r="E76" s="88">
        <v>4702.7283722251104</v>
      </c>
      <c r="F76" s="88">
        <v>5465.41539358721</v>
      </c>
      <c r="G76" s="88">
        <v>5465.41539358721</v>
      </c>
      <c r="H76" s="88">
        <v>5465.41539358721</v>
      </c>
      <c r="I76" s="89">
        <f t="shared" si="1"/>
        <v>0.69225812522497199</v>
      </c>
    </row>
    <row r="77" spans="1:9" x14ac:dyDescent="0.25">
      <c r="A77" s="87" t="s">
        <v>266</v>
      </c>
      <c r="B77" s="1" t="s">
        <v>267</v>
      </c>
      <c r="C77" s="88">
        <v>1094468.8340400001</v>
      </c>
      <c r="D77" s="88">
        <v>27640.650350526499</v>
      </c>
      <c r="E77" s="88">
        <v>27640.650350526499</v>
      </c>
      <c r="F77" s="88">
        <v>29520.672730575599</v>
      </c>
      <c r="G77" s="88">
        <v>39621.253195721802</v>
      </c>
      <c r="H77" s="88">
        <v>42393.1332041118</v>
      </c>
      <c r="I77" s="89">
        <f t="shared" si="1"/>
        <v>3.8733979338293735E-2</v>
      </c>
    </row>
    <row r="78" spans="1:9" x14ac:dyDescent="0.25">
      <c r="A78" s="87" t="s">
        <v>268</v>
      </c>
      <c r="B78" s="1" t="s">
        <v>269</v>
      </c>
      <c r="C78" s="88">
        <v>1757.17576162</v>
      </c>
      <c r="D78" s="88">
        <v>1340.43755988506</v>
      </c>
      <c r="E78" s="88">
        <v>1340.43755988506</v>
      </c>
      <c r="F78" s="88">
        <v>1350.3055204489899</v>
      </c>
      <c r="G78" s="88">
        <v>1350.3055204489899</v>
      </c>
      <c r="H78" s="88">
        <v>1350.3055204489899</v>
      </c>
      <c r="I78" s="89">
        <f t="shared" si="1"/>
        <v>0.76845216622160628</v>
      </c>
    </row>
    <row r="79" spans="1:9" x14ac:dyDescent="0.25">
      <c r="A79" s="87" t="s">
        <v>270</v>
      </c>
      <c r="B79" s="1" t="s">
        <v>271</v>
      </c>
      <c r="C79" s="88">
        <v>302423.89427799999</v>
      </c>
      <c r="D79" s="88">
        <v>4410.1451727970398</v>
      </c>
      <c r="E79" s="88">
        <v>4410.1451727970398</v>
      </c>
      <c r="F79" s="88">
        <v>4410.1451727970398</v>
      </c>
      <c r="G79" s="88">
        <v>4423.0601725148399</v>
      </c>
      <c r="H79" s="88">
        <v>4423.0601725148399</v>
      </c>
      <c r="I79" s="89">
        <f t="shared" si="1"/>
        <v>1.462536610433628E-2</v>
      </c>
    </row>
    <row r="80" spans="1:9" x14ac:dyDescent="0.25">
      <c r="A80" s="87" t="s">
        <v>272</v>
      </c>
      <c r="B80" s="1" t="s">
        <v>273</v>
      </c>
      <c r="C80" s="88">
        <v>966273.79712100001</v>
      </c>
      <c r="D80" s="88">
        <v>162782.948795128</v>
      </c>
      <c r="E80" s="88">
        <v>162782.948795128</v>
      </c>
      <c r="F80" s="88">
        <v>162782.948795128</v>
      </c>
      <c r="G80" s="88">
        <v>162782.948795128</v>
      </c>
      <c r="H80" s="88">
        <v>162782.948795128</v>
      </c>
      <c r="I80" s="89">
        <f t="shared" si="1"/>
        <v>0.1684646207732608</v>
      </c>
    </row>
    <row r="81" spans="1:9" x14ac:dyDescent="0.25">
      <c r="A81" s="87" t="s">
        <v>274</v>
      </c>
      <c r="B81" s="1" t="s">
        <v>275</v>
      </c>
      <c r="C81" s="88">
        <v>264639.39293500001</v>
      </c>
      <c r="D81" s="88">
        <v>5580.0597619226</v>
      </c>
      <c r="E81" s="88">
        <v>5580.0597619226</v>
      </c>
      <c r="F81" s="88">
        <v>5580.0597619226</v>
      </c>
      <c r="G81" s="88">
        <v>5580.0597619226</v>
      </c>
      <c r="H81" s="88">
        <v>11973.2003381389</v>
      </c>
      <c r="I81" s="89">
        <f t="shared" si="1"/>
        <v>4.5243454518805237E-2</v>
      </c>
    </row>
    <row r="82" spans="1:9" x14ac:dyDescent="0.25">
      <c r="A82" s="87" t="s">
        <v>276</v>
      </c>
      <c r="B82" s="1" t="s">
        <v>277</v>
      </c>
      <c r="C82" s="88">
        <v>872813.78867599997</v>
      </c>
      <c r="D82" s="88">
        <v>1995.71753238985</v>
      </c>
      <c r="E82" s="88">
        <v>1995.71753238985</v>
      </c>
      <c r="F82" s="88">
        <v>6400.0454117798499</v>
      </c>
      <c r="G82" s="88">
        <v>14499.0283613958</v>
      </c>
      <c r="H82" s="88">
        <v>14499.0283613958</v>
      </c>
      <c r="I82" s="89">
        <f t="shared" si="1"/>
        <v>1.661182321992169E-2</v>
      </c>
    </row>
    <row r="83" spans="1:9" x14ac:dyDescent="0.25">
      <c r="A83" s="87" t="s">
        <v>278</v>
      </c>
      <c r="B83" s="1" t="s">
        <v>279</v>
      </c>
      <c r="C83" s="88">
        <v>7800.4522892100003</v>
      </c>
      <c r="D83" s="88">
        <v>1040.67725087032</v>
      </c>
      <c r="E83" s="88">
        <v>1043.4764772374799</v>
      </c>
      <c r="F83" s="88">
        <v>1043.4764772374799</v>
      </c>
      <c r="G83" s="88">
        <v>1043.4764772374799</v>
      </c>
      <c r="H83" s="88">
        <v>1043.4764772374799</v>
      </c>
      <c r="I83" s="89">
        <f t="shared" si="1"/>
        <v>0.13377127870916819</v>
      </c>
    </row>
    <row r="84" spans="1:9" x14ac:dyDescent="0.25">
      <c r="A84" s="87" t="s">
        <v>280</v>
      </c>
      <c r="B84" s="1" t="s">
        <v>281</v>
      </c>
      <c r="C84" s="88">
        <v>1402918.6092699999</v>
      </c>
      <c r="D84" s="88">
        <v>21093.032084773698</v>
      </c>
      <c r="E84" s="88">
        <v>26236.575430021701</v>
      </c>
      <c r="F84" s="88">
        <v>26236.575430021701</v>
      </c>
      <c r="G84" s="88">
        <v>26236.575430021701</v>
      </c>
      <c r="H84" s="88">
        <v>26236.575430021701</v>
      </c>
      <c r="I84" s="89">
        <f t="shared" si="1"/>
        <v>1.8701423772312594E-2</v>
      </c>
    </row>
    <row r="85" spans="1:9" x14ac:dyDescent="0.25">
      <c r="A85" s="87" t="s">
        <v>282</v>
      </c>
      <c r="B85" s="1" t="s">
        <v>283</v>
      </c>
      <c r="C85" s="88">
        <v>1127849.57436</v>
      </c>
      <c r="D85" s="88">
        <v>54602.479824199501</v>
      </c>
      <c r="E85" s="88">
        <v>56268.490455138497</v>
      </c>
      <c r="F85" s="88">
        <v>56268.490455138497</v>
      </c>
      <c r="G85" s="88">
        <v>56268.490455138497</v>
      </c>
      <c r="H85" s="88">
        <v>67170.695201429902</v>
      </c>
      <c r="I85" s="89">
        <f t="shared" si="1"/>
        <v>5.9556430864945817E-2</v>
      </c>
    </row>
    <row r="86" spans="1:9" x14ac:dyDescent="0.25">
      <c r="A86" s="87" t="s">
        <v>284</v>
      </c>
      <c r="B86" s="1" t="s">
        <v>285</v>
      </c>
      <c r="C86" s="88">
        <v>121795.22978199999</v>
      </c>
      <c r="D86" s="88">
        <v>0</v>
      </c>
      <c r="E86" s="88">
        <v>0</v>
      </c>
      <c r="F86" s="88">
        <v>0</v>
      </c>
      <c r="G86" s="88">
        <v>0</v>
      </c>
      <c r="H86" s="88">
        <v>0</v>
      </c>
      <c r="I86" s="89">
        <f t="shared" si="1"/>
        <v>0</v>
      </c>
    </row>
    <row r="87" spans="1:9" x14ac:dyDescent="0.25">
      <c r="A87" s="87" t="s">
        <v>286</v>
      </c>
      <c r="B87" s="1" t="s">
        <v>287</v>
      </c>
      <c r="C87" s="88">
        <v>209466.86215500001</v>
      </c>
      <c r="D87" s="88">
        <v>0</v>
      </c>
      <c r="E87" s="88">
        <v>0</v>
      </c>
      <c r="F87" s="88">
        <v>0</v>
      </c>
      <c r="G87" s="88">
        <v>0</v>
      </c>
      <c r="H87" s="88">
        <v>0</v>
      </c>
      <c r="I87" s="89">
        <f t="shared" si="1"/>
        <v>0</v>
      </c>
    </row>
    <row r="88" spans="1:9" x14ac:dyDescent="0.25">
      <c r="A88" s="87" t="s">
        <v>288</v>
      </c>
      <c r="B88" s="1" t="s">
        <v>289</v>
      </c>
      <c r="C88" s="88">
        <v>212900.737219</v>
      </c>
      <c r="D88" s="88">
        <v>430.3927361273</v>
      </c>
      <c r="E88" s="88">
        <v>430.3927361273</v>
      </c>
      <c r="F88" s="88">
        <v>430.3927361273</v>
      </c>
      <c r="G88" s="88">
        <v>734.58878056578999</v>
      </c>
      <c r="H88" s="88">
        <v>5644.89733691317</v>
      </c>
      <c r="I88" s="89">
        <f t="shared" si="1"/>
        <v>2.6514221653946436E-2</v>
      </c>
    </row>
    <row r="89" spans="1:9" x14ac:dyDescent="0.25">
      <c r="A89" s="87" t="s">
        <v>290</v>
      </c>
      <c r="B89" s="1" t="s">
        <v>291</v>
      </c>
      <c r="C89" s="88">
        <v>1277242.5229100001</v>
      </c>
      <c r="D89" s="88">
        <v>16089.738608834299</v>
      </c>
      <c r="E89" s="88">
        <v>16089.738608834299</v>
      </c>
      <c r="F89" s="88">
        <v>16089.738608834299</v>
      </c>
      <c r="G89" s="88">
        <v>71724.017131626795</v>
      </c>
      <c r="H89" s="88">
        <v>71724.017131626795</v>
      </c>
      <c r="I89" s="89">
        <f t="shared" si="1"/>
        <v>5.6155362701372238E-2</v>
      </c>
    </row>
    <row r="90" spans="1:9" x14ac:dyDescent="0.25">
      <c r="A90" s="87" t="s">
        <v>292</v>
      </c>
      <c r="B90" s="1" t="s">
        <v>293</v>
      </c>
      <c r="C90" s="88">
        <v>10835.9815497</v>
      </c>
      <c r="D90" s="88">
        <v>4452.9963045598597</v>
      </c>
      <c r="E90" s="88">
        <v>4452.9963045598597</v>
      </c>
      <c r="F90" s="88">
        <v>4452.9963045598597</v>
      </c>
      <c r="G90" s="88">
        <v>4598.7200739134596</v>
      </c>
      <c r="H90" s="88">
        <v>4706.07198824427</v>
      </c>
      <c r="I90" s="89">
        <f t="shared" si="1"/>
        <v>0.4343004799943167</v>
      </c>
    </row>
    <row r="91" spans="1:9" x14ac:dyDescent="0.25">
      <c r="A91" s="87" t="s">
        <v>294</v>
      </c>
      <c r="B91" s="1" t="s">
        <v>295</v>
      </c>
      <c r="C91" s="88">
        <v>157850.189931</v>
      </c>
      <c r="D91" s="88">
        <v>1207.63157228452</v>
      </c>
      <c r="E91" s="88">
        <v>1207.63157228452</v>
      </c>
      <c r="F91" s="88">
        <v>1207.63157228452</v>
      </c>
      <c r="G91" s="88">
        <v>1207.63157228452</v>
      </c>
      <c r="H91" s="88">
        <v>1500.7552685625201</v>
      </c>
      <c r="I91" s="89">
        <f t="shared" si="1"/>
        <v>9.5074657130190029E-3</v>
      </c>
    </row>
    <row r="92" spans="1:9" x14ac:dyDescent="0.25">
      <c r="A92" s="87" t="s">
        <v>296</v>
      </c>
      <c r="B92" s="1" t="s">
        <v>297</v>
      </c>
      <c r="C92" s="88">
        <v>832140.49280400004</v>
      </c>
      <c r="D92" s="88">
        <v>866.79239413400001</v>
      </c>
      <c r="E92" s="88">
        <v>971.99592341911</v>
      </c>
      <c r="F92" s="88">
        <v>971.99592341911</v>
      </c>
      <c r="G92" s="88">
        <v>1438.89301131711</v>
      </c>
      <c r="H92" s="88">
        <v>23749.3276517134</v>
      </c>
      <c r="I92" s="89">
        <f t="shared" si="1"/>
        <v>2.8540045649848272E-2</v>
      </c>
    </row>
    <row r="93" spans="1:9" x14ac:dyDescent="0.25">
      <c r="A93" s="87" t="s">
        <v>298</v>
      </c>
      <c r="B93" s="1" t="s">
        <v>299</v>
      </c>
      <c r="C93" s="88">
        <v>276269.55378000002</v>
      </c>
      <c r="D93" s="88">
        <v>3374.3819434527099</v>
      </c>
      <c r="E93" s="88">
        <v>3374.4392406434999</v>
      </c>
      <c r="F93" s="88">
        <v>3374.4392406434999</v>
      </c>
      <c r="G93" s="88">
        <v>3374.4392406434999</v>
      </c>
      <c r="H93" s="88">
        <v>3374.4392406434999</v>
      </c>
      <c r="I93" s="89">
        <f t="shared" si="1"/>
        <v>1.2214300108258204E-2</v>
      </c>
    </row>
    <row r="94" spans="1:9" x14ac:dyDescent="0.25">
      <c r="A94" s="87" t="s">
        <v>300</v>
      </c>
      <c r="B94" s="1" t="s">
        <v>301</v>
      </c>
      <c r="C94" s="88">
        <v>4983430.8663900001</v>
      </c>
      <c r="D94" s="88">
        <v>55565.6513783669</v>
      </c>
      <c r="E94" s="88">
        <v>55565.6513783669</v>
      </c>
      <c r="F94" s="88">
        <v>55565.6513783669</v>
      </c>
      <c r="G94" s="88">
        <v>78039.168924953803</v>
      </c>
      <c r="H94" s="88">
        <v>162345.53519735401</v>
      </c>
      <c r="I94" s="89">
        <f t="shared" si="1"/>
        <v>3.2577061777312705E-2</v>
      </c>
    </row>
    <row r="95" spans="1:9" x14ac:dyDescent="0.25">
      <c r="A95" s="87" t="s">
        <v>302</v>
      </c>
      <c r="B95" s="1" t="s">
        <v>303</v>
      </c>
      <c r="C95" s="88">
        <v>1018556.1974299999</v>
      </c>
      <c r="D95" s="88">
        <v>1301.26321451389</v>
      </c>
      <c r="E95" s="88">
        <v>1301.26321451389</v>
      </c>
      <c r="F95" s="88">
        <v>1569.98396520714</v>
      </c>
      <c r="G95" s="88">
        <v>1896.6562460416201</v>
      </c>
      <c r="H95" s="88">
        <v>2269.2339626172702</v>
      </c>
      <c r="I95" s="89">
        <f t="shared" si="1"/>
        <v>2.2278927449884008E-3</v>
      </c>
    </row>
    <row r="96" spans="1:9" x14ac:dyDescent="0.25">
      <c r="A96" s="87" t="s">
        <v>304</v>
      </c>
      <c r="B96" s="1" t="s">
        <v>305</v>
      </c>
      <c r="C96" s="88">
        <v>26074.560331000001</v>
      </c>
      <c r="D96" s="88">
        <v>0</v>
      </c>
      <c r="E96" s="88">
        <v>0</v>
      </c>
      <c r="F96" s="88">
        <v>0</v>
      </c>
      <c r="G96" s="88">
        <v>0</v>
      </c>
      <c r="H96" s="88">
        <v>0</v>
      </c>
      <c r="I96" s="89">
        <f t="shared" si="1"/>
        <v>0</v>
      </c>
    </row>
    <row r="97" spans="1:9" x14ac:dyDescent="0.25">
      <c r="A97" s="87" t="s">
        <v>306</v>
      </c>
      <c r="B97" s="1" t="s">
        <v>307</v>
      </c>
      <c r="C97" s="88">
        <v>109318.928975</v>
      </c>
      <c r="D97" s="88">
        <v>2612.2211833030901</v>
      </c>
      <c r="E97" s="88">
        <v>2612.2211833030901</v>
      </c>
      <c r="F97" s="88">
        <v>7141.6435951169397</v>
      </c>
      <c r="G97" s="88">
        <v>7141.6435951169397</v>
      </c>
      <c r="H97" s="88">
        <v>7865.3224439290498</v>
      </c>
      <c r="I97" s="89">
        <f t="shared" si="1"/>
        <v>7.1948403791330232E-2</v>
      </c>
    </row>
    <row r="98" spans="1:9" x14ac:dyDescent="0.25">
      <c r="A98" s="87" t="s">
        <v>308</v>
      </c>
      <c r="B98" s="1" t="s">
        <v>309</v>
      </c>
      <c r="C98" s="88">
        <v>4046.9684954099998</v>
      </c>
      <c r="D98" s="88">
        <v>84.442820793199999</v>
      </c>
      <c r="E98" s="88">
        <v>84.442820793199999</v>
      </c>
      <c r="F98" s="88">
        <v>84.442820793199999</v>
      </c>
      <c r="G98" s="88">
        <v>84.442820793199999</v>
      </c>
      <c r="H98" s="88">
        <v>126.110705936019</v>
      </c>
      <c r="I98" s="89">
        <f t="shared" si="1"/>
        <v>3.116177110818914E-2</v>
      </c>
    </row>
    <row r="99" spans="1:9" x14ac:dyDescent="0.25">
      <c r="A99" s="87" t="s">
        <v>310</v>
      </c>
      <c r="B99" s="1" t="s">
        <v>311</v>
      </c>
      <c r="C99" s="88">
        <v>27948.453478799998</v>
      </c>
      <c r="D99" s="88">
        <v>5091.3496590929899</v>
      </c>
      <c r="E99" s="88">
        <v>5091.3496590929899</v>
      </c>
      <c r="F99" s="88">
        <v>6239.7290892574902</v>
      </c>
      <c r="G99" s="88">
        <v>6242.13120392372</v>
      </c>
      <c r="H99" s="88">
        <v>7062.2154755062902</v>
      </c>
      <c r="I99" s="89">
        <f t="shared" si="1"/>
        <v>0.25268716499334243</v>
      </c>
    </row>
    <row r="100" spans="1:9" x14ac:dyDescent="0.25">
      <c r="A100" s="87" t="s">
        <v>312</v>
      </c>
      <c r="B100" s="1" t="s">
        <v>313</v>
      </c>
      <c r="C100" s="88">
        <v>69394.538628800001</v>
      </c>
      <c r="D100" s="88">
        <v>3753.7304021242599</v>
      </c>
      <c r="E100" s="88">
        <v>3954.0698676741899</v>
      </c>
      <c r="F100" s="88">
        <v>3954.0698676741899</v>
      </c>
      <c r="G100" s="88">
        <v>3994.9853881819899</v>
      </c>
      <c r="H100" s="88">
        <v>3994.9853881819899</v>
      </c>
      <c r="I100" s="89">
        <f t="shared" si="1"/>
        <v>5.7569161307515312E-2</v>
      </c>
    </row>
    <row r="101" spans="1:9" x14ac:dyDescent="0.25">
      <c r="A101" s="87" t="s">
        <v>314</v>
      </c>
      <c r="B101" s="1" t="s">
        <v>315</v>
      </c>
      <c r="C101" s="88">
        <v>123993.152503</v>
      </c>
      <c r="D101" s="88">
        <v>3329.5711412224</v>
      </c>
      <c r="E101" s="88">
        <v>12647.3902776881</v>
      </c>
      <c r="F101" s="88">
        <v>12647.3902776881</v>
      </c>
      <c r="G101" s="88">
        <v>12647.3902776881</v>
      </c>
      <c r="H101" s="88">
        <v>17644.5406147227</v>
      </c>
      <c r="I101" s="89">
        <f t="shared" si="1"/>
        <v>0.1423025405721158</v>
      </c>
    </row>
    <row r="102" spans="1:9" x14ac:dyDescent="0.25">
      <c r="A102" s="87" t="s">
        <v>316</v>
      </c>
      <c r="B102" s="1" t="s">
        <v>317</v>
      </c>
      <c r="C102" s="88">
        <v>103046.321058</v>
      </c>
      <c r="D102" s="88">
        <v>4256.7904088331998</v>
      </c>
      <c r="E102" s="88">
        <v>4256.7904088331998</v>
      </c>
      <c r="F102" s="88">
        <v>4256.7904088331998</v>
      </c>
      <c r="G102" s="88">
        <v>6186.5579657716999</v>
      </c>
      <c r="H102" s="88">
        <v>7564.6134977319898</v>
      </c>
      <c r="I102" s="89">
        <f t="shared" si="1"/>
        <v>7.3409835693932432E-2</v>
      </c>
    </row>
    <row r="103" spans="1:9" x14ac:dyDescent="0.25">
      <c r="A103" s="87" t="s">
        <v>318</v>
      </c>
      <c r="B103" s="1" t="s">
        <v>319</v>
      </c>
      <c r="C103" s="88">
        <v>78461.147211799995</v>
      </c>
      <c r="D103" s="88">
        <v>78.783085886600006</v>
      </c>
      <c r="E103" s="88">
        <v>854.14587284462402</v>
      </c>
      <c r="F103" s="88">
        <v>854.14587284462402</v>
      </c>
      <c r="G103" s="88">
        <v>854.14587284462402</v>
      </c>
      <c r="H103" s="88">
        <v>17599.358140709301</v>
      </c>
      <c r="I103" s="89">
        <f t="shared" si="1"/>
        <v>0.22430666343943648</v>
      </c>
    </row>
    <row r="104" spans="1:9" x14ac:dyDescent="0.25">
      <c r="A104" s="87" t="s">
        <v>320</v>
      </c>
      <c r="B104" s="1" t="s">
        <v>321</v>
      </c>
      <c r="C104" s="88">
        <v>67403.815668299998</v>
      </c>
      <c r="D104" s="88">
        <v>2762.5633238810001</v>
      </c>
      <c r="E104" s="88">
        <v>2762.5633238810001</v>
      </c>
      <c r="F104" s="88">
        <v>2762.5633238810001</v>
      </c>
      <c r="G104" s="88">
        <v>2762.5633238810001</v>
      </c>
      <c r="H104" s="88">
        <v>13918.879985646499</v>
      </c>
      <c r="I104" s="89">
        <f t="shared" si="1"/>
        <v>0.20649988205626979</v>
      </c>
    </row>
    <row r="105" spans="1:9" x14ac:dyDescent="0.25">
      <c r="A105" s="87" t="s">
        <v>322</v>
      </c>
      <c r="B105" s="1" t="s">
        <v>323</v>
      </c>
      <c r="C105" s="88">
        <v>24132.7159182</v>
      </c>
      <c r="D105" s="88">
        <v>652.71971078955005</v>
      </c>
      <c r="E105" s="88">
        <v>652.71971078955005</v>
      </c>
      <c r="F105" s="88">
        <v>652.71971078955005</v>
      </c>
      <c r="G105" s="88">
        <v>652.71971078955005</v>
      </c>
      <c r="H105" s="88">
        <v>652.71971078955005</v>
      </c>
      <c r="I105" s="89">
        <f t="shared" si="1"/>
        <v>2.7047088815117283E-2</v>
      </c>
    </row>
    <row r="106" spans="1:9" x14ac:dyDescent="0.25">
      <c r="A106" s="87" t="s">
        <v>324</v>
      </c>
      <c r="B106" s="1" t="s">
        <v>325</v>
      </c>
      <c r="C106" s="88">
        <v>359622.73534900002</v>
      </c>
      <c r="D106" s="88">
        <v>18869.7665228185</v>
      </c>
      <c r="E106" s="88">
        <v>18869.7665228185</v>
      </c>
      <c r="F106" s="88">
        <v>18869.7665228185</v>
      </c>
      <c r="G106" s="88">
        <v>22237.210324918899</v>
      </c>
      <c r="H106" s="88">
        <v>47029.380011043002</v>
      </c>
      <c r="I106" s="89">
        <f t="shared" si="1"/>
        <v>0.13077421249633397</v>
      </c>
    </row>
    <row r="107" spans="1:9" x14ac:dyDescent="0.25">
      <c r="A107" s="87" t="s">
        <v>326</v>
      </c>
      <c r="B107" s="1" t="s">
        <v>327</v>
      </c>
      <c r="C107" s="88">
        <v>989163.11479799997</v>
      </c>
      <c r="D107" s="88">
        <v>13241.545429353</v>
      </c>
      <c r="E107" s="88">
        <v>14204.556546735501</v>
      </c>
      <c r="F107" s="88">
        <v>14204.556546735501</v>
      </c>
      <c r="G107" s="88">
        <v>14204.556546735501</v>
      </c>
      <c r="H107" s="88">
        <v>14204.556546735501</v>
      </c>
      <c r="I107" s="89">
        <f t="shared" si="1"/>
        <v>1.4360176126903252E-2</v>
      </c>
    </row>
    <row r="108" spans="1:9" x14ac:dyDescent="0.25">
      <c r="A108" s="87" t="s">
        <v>328</v>
      </c>
      <c r="B108" s="1" t="s">
        <v>329</v>
      </c>
      <c r="C108" s="88">
        <v>76025.642074200005</v>
      </c>
      <c r="D108" s="88">
        <v>76004.429721508306</v>
      </c>
      <c r="E108" s="88">
        <v>76004.429721508306</v>
      </c>
      <c r="F108" s="88">
        <v>76004.429721508306</v>
      </c>
      <c r="G108" s="88">
        <v>76004.429721508306</v>
      </c>
      <c r="H108" s="88">
        <v>76004.429721508306</v>
      </c>
      <c r="I108" s="89">
        <f t="shared" si="1"/>
        <v>0.99972098423488487</v>
      </c>
    </row>
    <row r="109" spans="1:9" x14ac:dyDescent="0.25">
      <c r="A109" s="87" t="s">
        <v>330</v>
      </c>
      <c r="B109" s="1" t="s">
        <v>331</v>
      </c>
      <c r="C109" s="88">
        <v>49183.2439123</v>
      </c>
      <c r="D109" s="88">
        <v>1921.7829543579501</v>
      </c>
      <c r="E109" s="88">
        <v>2222.0822814839498</v>
      </c>
      <c r="F109" s="88">
        <v>2222.0822814839498</v>
      </c>
      <c r="G109" s="88">
        <v>2222.0822814839498</v>
      </c>
      <c r="H109" s="88">
        <v>2222.0822814839498</v>
      </c>
      <c r="I109" s="89">
        <f t="shared" si="1"/>
        <v>4.5179660891140207E-2</v>
      </c>
    </row>
    <row r="110" spans="1:9" x14ac:dyDescent="0.25">
      <c r="A110" s="87" t="s">
        <v>332</v>
      </c>
      <c r="B110" s="1" t="s">
        <v>333</v>
      </c>
      <c r="C110" s="88">
        <v>2020597.0108399999</v>
      </c>
      <c r="D110" s="88">
        <v>49520.601230361601</v>
      </c>
      <c r="E110" s="88">
        <v>49520.601230361601</v>
      </c>
      <c r="F110" s="88">
        <v>49520.601230361601</v>
      </c>
      <c r="G110" s="88">
        <v>49520.601230361601</v>
      </c>
      <c r="H110" s="88">
        <v>49520.601230361601</v>
      </c>
      <c r="I110" s="89">
        <f t="shared" si="1"/>
        <v>2.4507905814319185E-2</v>
      </c>
    </row>
    <row r="111" spans="1:9" x14ac:dyDescent="0.25">
      <c r="A111" s="87" t="s">
        <v>334</v>
      </c>
      <c r="B111" s="1" t="s">
        <v>335</v>
      </c>
      <c r="C111" s="88">
        <v>16752.893541900001</v>
      </c>
      <c r="D111" s="88">
        <v>0</v>
      </c>
      <c r="E111" s="88">
        <v>0</v>
      </c>
      <c r="F111" s="88">
        <v>0</v>
      </c>
      <c r="G111" s="88">
        <v>0</v>
      </c>
      <c r="H111" s="88">
        <v>0</v>
      </c>
      <c r="I111" s="89">
        <f t="shared" si="1"/>
        <v>0</v>
      </c>
    </row>
    <row r="112" spans="1:9" x14ac:dyDescent="0.25">
      <c r="A112" s="87" t="s">
        <v>336</v>
      </c>
      <c r="B112" s="1" t="s">
        <v>337</v>
      </c>
      <c r="C112" s="88">
        <v>49811.387841000003</v>
      </c>
      <c r="D112" s="88">
        <v>121.038483185407</v>
      </c>
      <c r="E112" s="88">
        <v>121.038483185407</v>
      </c>
      <c r="F112" s="88">
        <v>121.038483185407</v>
      </c>
      <c r="G112" s="88">
        <v>121.038483185407</v>
      </c>
      <c r="H112" s="88">
        <v>121.038483185407</v>
      </c>
      <c r="I112" s="89">
        <f t="shared" si="1"/>
        <v>2.4299359731105429E-3</v>
      </c>
    </row>
    <row r="113" spans="1:9" x14ac:dyDescent="0.25">
      <c r="A113" s="87" t="s">
        <v>338</v>
      </c>
      <c r="B113" s="1" t="s">
        <v>339</v>
      </c>
      <c r="C113" s="88">
        <v>56464.229518100001</v>
      </c>
      <c r="D113" s="88">
        <v>5091.6854683462998</v>
      </c>
      <c r="E113" s="88">
        <v>5129.9055307726103</v>
      </c>
      <c r="F113" s="88">
        <v>5129.9055307726103</v>
      </c>
      <c r="G113" s="88">
        <v>5129.9055307726103</v>
      </c>
      <c r="H113" s="88">
        <v>5129.9055307726103</v>
      </c>
      <c r="I113" s="89">
        <f t="shared" si="1"/>
        <v>9.0852307284706391E-2</v>
      </c>
    </row>
    <row r="114" spans="1:9" x14ac:dyDescent="0.25">
      <c r="A114" s="87" t="s">
        <v>340</v>
      </c>
      <c r="B114" s="1" t="s">
        <v>341</v>
      </c>
      <c r="C114" s="88">
        <v>102501.45017900001</v>
      </c>
      <c r="D114" s="88">
        <v>746.28386849293702</v>
      </c>
      <c r="E114" s="88">
        <v>746.28386849293702</v>
      </c>
      <c r="F114" s="88">
        <v>5679.2834365388098</v>
      </c>
      <c r="G114" s="88">
        <v>5679.2834365388098</v>
      </c>
      <c r="H114" s="88">
        <v>5679.2834365388098</v>
      </c>
      <c r="I114" s="89">
        <f t="shared" si="1"/>
        <v>5.5406859382193925E-2</v>
      </c>
    </row>
    <row r="115" spans="1:9" x14ac:dyDescent="0.25">
      <c r="A115" s="87" t="s">
        <v>342</v>
      </c>
      <c r="B115" s="1" t="s">
        <v>343</v>
      </c>
      <c r="C115" s="88">
        <v>3015.16526264</v>
      </c>
      <c r="D115" s="88">
        <v>0</v>
      </c>
      <c r="E115" s="88">
        <v>0</v>
      </c>
      <c r="F115" s="88">
        <v>0</v>
      </c>
      <c r="G115" s="88">
        <v>0</v>
      </c>
      <c r="H115" s="88">
        <v>1116.01935855736</v>
      </c>
      <c r="I115" s="89">
        <f t="shared" si="1"/>
        <v>0.3701353860717414</v>
      </c>
    </row>
    <row r="116" spans="1:9" x14ac:dyDescent="0.25">
      <c r="A116" s="87" t="s">
        <v>344</v>
      </c>
      <c r="B116" s="1" t="s">
        <v>345</v>
      </c>
      <c r="C116" s="88">
        <v>1548289.73441</v>
      </c>
      <c r="D116" s="88">
        <v>3616.36457747554</v>
      </c>
      <c r="E116" s="88">
        <v>3616.36457747554</v>
      </c>
      <c r="F116" s="88">
        <v>3775.1396004155299</v>
      </c>
      <c r="G116" s="88">
        <v>3775.1396004155299</v>
      </c>
      <c r="H116" s="88">
        <v>6176.3507973845399</v>
      </c>
      <c r="I116" s="89">
        <f t="shared" si="1"/>
        <v>3.9891440601317009E-3</v>
      </c>
    </row>
    <row r="117" spans="1:9" x14ac:dyDescent="0.25">
      <c r="A117" s="87" t="s">
        <v>346</v>
      </c>
      <c r="B117" s="1" t="s">
        <v>347</v>
      </c>
      <c r="C117" s="88">
        <v>17077.730508500001</v>
      </c>
      <c r="D117" s="88">
        <v>0</v>
      </c>
      <c r="E117" s="88">
        <v>0</v>
      </c>
      <c r="F117" s="88">
        <v>17077.730507018201</v>
      </c>
      <c r="G117" s="88">
        <v>17077.730507018201</v>
      </c>
      <c r="H117" s="88">
        <v>17077.730507018201</v>
      </c>
      <c r="I117" s="89">
        <f t="shared" si="1"/>
        <v>0.99999999991323207</v>
      </c>
    </row>
    <row r="118" spans="1:9" x14ac:dyDescent="0.25">
      <c r="A118" s="87" t="s">
        <v>348</v>
      </c>
      <c r="B118" s="1" t="s">
        <v>349</v>
      </c>
      <c r="C118" s="88">
        <v>203097.70071599999</v>
      </c>
      <c r="D118" s="88">
        <v>39036.4041983106</v>
      </c>
      <c r="E118" s="88">
        <v>39036.4041983106</v>
      </c>
      <c r="F118" s="88">
        <v>46149.740617357602</v>
      </c>
      <c r="G118" s="88">
        <v>46149.740617357602</v>
      </c>
      <c r="H118" s="88">
        <v>46149.740617357602</v>
      </c>
      <c r="I118" s="89">
        <f t="shared" si="1"/>
        <v>0.2272292618511261</v>
      </c>
    </row>
    <row r="119" spans="1:9" x14ac:dyDescent="0.25">
      <c r="A119" s="87" t="s">
        <v>350</v>
      </c>
      <c r="B119" s="1" t="s">
        <v>351</v>
      </c>
      <c r="C119" s="88">
        <v>3706314.7467100001</v>
      </c>
      <c r="D119" s="88">
        <v>524645.86289827002</v>
      </c>
      <c r="E119" s="88">
        <v>524645.86289827002</v>
      </c>
      <c r="F119" s="88">
        <v>524645.86289827002</v>
      </c>
      <c r="G119" s="88">
        <v>524645.86289827002</v>
      </c>
      <c r="H119" s="88">
        <v>579499.283157425</v>
      </c>
      <c r="I119" s="89">
        <f t="shared" si="1"/>
        <v>0.1563545793491585</v>
      </c>
    </row>
    <row r="120" spans="1:9" x14ac:dyDescent="0.25">
      <c r="A120" s="87" t="s">
        <v>352</v>
      </c>
      <c r="B120" s="1" t="s">
        <v>353</v>
      </c>
      <c r="C120" s="88">
        <v>224234.08198399999</v>
      </c>
      <c r="D120" s="88">
        <v>85005.701782856602</v>
      </c>
      <c r="E120" s="88">
        <v>85005.701782856602</v>
      </c>
      <c r="F120" s="88">
        <v>85005.701782856602</v>
      </c>
      <c r="G120" s="88">
        <v>85005.701782856602</v>
      </c>
      <c r="H120" s="88">
        <v>85005.701782856602</v>
      </c>
      <c r="I120" s="89">
        <f t="shared" si="1"/>
        <v>0.37909358394912557</v>
      </c>
    </row>
    <row r="121" spans="1:9" x14ac:dyDescent="0.25">
      <c r="A121" s="87" t="s">
        <v>354</v>
      </c>
      <c r="B121" s="1" t="s">
        <v>355</v>
      </c>
      <c r="C121" s="88">
        <v>791861.26969500002</v>
      </c>
      <c r="D121" s="88">
        <v>68143.028966739803</v>
      </c>
      <c r="E121" s="88">
        <v>68143.028966739803</v>
      </c>
      <c r="F121" s="88">
        <v>68143.028966739803</v>
      </c>
      <c r="G121" s="88">
        <v>68143.028966739803</v>
      </c>
      <c r="H121" s="88">
        <v>119759.39668966801</v>
      </c>
      <c r="I121" s="89">
        <f t="shared" si="1"/>
        <v>0.15123785096320666</v>
      </c>
    </row>
    <row r="122" spans="1:9" x14ac:dyDescent="0.25">
      <c r="A122" s="87" t="s">
        <v>356</v>
      </c>
      <c r="B122" s="1" t="s">
        <v>357</v>
      </c>
      <c r="C122" s="88">
        <v>9141.5627471999996</v>
      </c>
      <c r="D122" s="88">
        <v>5200.2286337798596</v>
      </c>
      <c r="E122" s="88">
        <v>5389.6198367821298</v>
      </c>
      <c r="F122" s="88">
        <v>5389.6198367821298</v>
      </c>
      <c r="G122" s="88">
        <v>5389.6198367821298</v>
      </c>
      <c r="H122" s="88">
        <v>5389.6198367821298</v>
      </c>
      <c r="I122" s="89">
        <f t="shared" si="1"/>
        <v>0.58957313818503676</v>
      </c>
    </row>
    <row r="123" spans="1:9" x14ac:dyDescent="0.25">
      <c r="A123" s="87" t="s">
        <v>358</v>
      </c>
      <c r="B123" s="1" t="s">
        <v>359</v>
      </c>
      <c r="C123" s="88">
        <v>17684.151255500001</v>
      </c>
      <c r="D123" s="88">
        <v>166.516993043139</v>
      </c>
      <c r="E123" s="88">
        <v>166.516993043139</v>
      </c>
      <c r="F123" s="88">
        <v>166.516993043139</v>
      </c>
      <c r="G123" s="88">
        <v>166.516993043139</v>
      </c>
      <c r="H123" s="88">
        <v>166.516993043139</v>
      </c>
      <c r="I123" s="89">
        <f t="shared" si="1"/>
        <v>9.4161710470187284E-3</v>
      </c>
    </row>
    <row r="124" spans="1:9" x14ac:dyDescent="0.25">
      <c r="A124" s="87" t="s">
        <v>360</v>
      </c>
      <c r="B124" s="1" t="s">
        <v>361</v>
      </c>
      <c r="C124" s="88">
        <v>134317.72615999999</v>
      </c>
      <c r="D124" s="88">
        <v>6262.4019713815696</v>
      </c>
      <c r="E124" s="88">
        <v>6421.7412571719697</v>
      </c>
      <c r="F124" s="88">
        <v>7034.4256194919699</v>
      </c>
      <c r="G124" s="88">
        <v>7040.8757469853499</v>
      </c>
      <c r="H124" s="88">
        <v>7040.8757469853499</v>
      </c>
      <c r="I124" s="89">
        <f t="shared" si="1"/>
        <v>5.2419557330789096E-2</v>
      </c>
    </row>
    <row r="125" spans="1:9" x14ac:dyDescent="0.25">
      <c r="A125" s="87" t="s">
        <v>362</v>
      </c>
      <c r="B125" s="1" t="s">
        <v>363</v>
      </c>
      <c r="C125" s="88">
        <v>129083.308328</v>
      </c>
      <c r="D125" s="88">
        <v>926.20320156156004</v>
      </c>
      <c r="E125" s="88">
        <v>926.20320156156004</v>
      </c>
      <c r="F125" s="88">
        <v>926.20320156156004</v>
      </c>
      <c r="G125" s="88">
        <v>926.20320156156004</v>
      </c>
      <c r="H125" s="88">
        <v>17202.843590147499</v>
      </c>
      <c r="I125" s="89">
        <f t="shared" si="1"/>
        <v>0.13326931121439159</v>
      </c>
    </row>
    <row r="126" spans="1:9" x14ac:dyDescent="0.25">
      <c r="A126" s="87" t="s">
        <v>364</v>
      </c>
      <c r="B126" s="1" t="s">
        <v>365</v>
      </c>
      <c r="C126" s="88">
        <v>1582267.5620599999</v>
      </c>
      <c r="D126" s="88">
        <v>583435.318077198</v>
      </c>
      <c r="E126" s="88">
        <v>586864.14050021803</v>
      </c>
      <c r="F126" s="88">
        <v>586864.14050021803</v>
      </c>
      <c r="G126" s="88">
        <v>588109.17391792801</v>
      </c>
      <c r="H126" s="88">
        <v>624844.11964341905</v>
      </c>
      <c r="I126" s="89">
        <f t="shared" si="1"/>
        <v>0.39490420876094839</v>
      </c>
    </row>
    <row r="127" spans="1:9" x14ac:dyDescent="0.25">
      <c r="A127" s="87" t="s">
        <v>366</v>
      </c>
      <c r="B127" s="1" t="s">
        <v>367</v>
      </c>
      <c r="C127" s="88">
        <v>24584.6314867</v>
      </c>
      <c r="D127" s="88">
        <v>3180.8275113193899</v>
      </c>
      <c r="E127" s="88">
        <v>3180.8275113193899</v>
      </c>
      <c r="F127" s="88">
        <v>3180.8275113193899</v>
      </c>
      <c r="G127" s="88">
        <v>3180.8275113193899</v>
      </c>
      <c r="H127" s="88">
        <v>3180.8275113193899</v>
      </c>
      <c r="I127" s="89">
        <f t="shared" si="1"/>
        <v>0.12938276146381045</v>
      </c>
    </row>
    <row r="128" spans="1:9" x14ac:dyDescent="0.25">
      <c r="A128" s="87" t="s">
        <v>368</v>
      </c>
      <c r="B128" s="1" t="s">
        <v>369</v>
      </c>
      <c r="C128" s="88">
        <v>32349.292018299999</v>
      </c>
      <c r="D128" s="88">
        <v>2214.7038467133898</v>
      </c>
      <c r="E128" s="88">
        <v>2214.7038467133898</v>
      </c>
      <c r="F128" s="88">
        <v>2214.7038467133898</v>
      </c>
      <c r="G128" s="88">
        <v>2214.7038467133898</v>
      </c>
      <c r="H128" s="88">
        <v>2290.3079458474899</v>
      </c>
      <c r="I128" s="89">
        <f t="shared" si="1"/>
        <v>7.0799322116597244E-2</v>
      </c>
    </row>
    <row r="129" spans="1:9" x14ac:dyDescent="0.25">
      <c r="A129" s="87" t="s">
        <v>370</v>
      </c>
      <c r="B129" s="1" t="s">
        <v>371</v>
      </c>
      <c r="C129" s="88">
        <v>26661.990833700002</v>
      </c>
      <c r="D129" s="88">
        <v>2103.22026975058</v>
      </c>
      <c r="E129" s="88">
        <v>2103.22026975058</v>
      </c>
      <c r="F129" s="88">
        <v>2103.22026975058</v>
      </c>
      <c r="G129" s="88">
        <v>2103.22026975058</v>
      </c>
      <c r="H129" s="88">
        <v>2103.22026975058</v>
      </c>
      <c r="I129" s="89">
        <f t="shared" si="1"/>
        <v>7.8884592034746667E-2</v>
      </c>
    </row>
    <row r="130" spans="1:9" x14ac:dyDescent="0.25">
      <c r="A130" s="87" t="s">
        <v>372</v>
      </c>
      <c r="B130" s="1" t="s">
        <v>373</v>
      </c>
      <c r="C130" s="88">
        <v>2804.70753074</v>
      </c>
      <c r="D130" s="88">
        <v>128.77980778050301</v>
      </c>
      <c r="E130" s="88">
        <v>128.77980778050301</v>
      </c>
      <c r="F130" s="88">
        <v>128.77980778050301</v>
      </c>
      <c r="G130" s="88">
        <v>128.77980778050301</v>
      </c>
      <c r="H130" s="88">
        <v>128.77980778050301</v>
      </c>
      <c r="I130" s="89">
        <f t="shared" si="1"/>
        <v>4.5915592399227975E-2</v>
      </c>
    </row>
    <row r="131" spans="1:9" x14ac:dyDescent="0.25">
      <c r="A131" s="87" t="s">
        <v>374</v>
      </c>
      <c r="B131" s="1" t="s">
        <v>375</v>
      </c>
      <c r="C131" s="88">
        <v>38882.149580899997</v>
      </c>
      <c r="D131" s="88">
        <v>0</v>
      </c>
      <c r="E131" s="88">
        <v>0</v>
      </c>
      <c r="F131" s="88">
        <v>0</v>
      </c>
      <c r="G131" s="88">
        <v>0</v>
      </c>
      <c r="H131" s="88">
        <v>0</v>
      </c>
      <c r="I131" s="89">
        <f t="shared" si="1"/>
        <v>0</v>
      </c>
    </row>
    <row r="132" spans="1:9" x14ac:dyDescent="0.25">
      <c r="A132" s="87" t="s">
        <v>376</v>
      </c>
      <c r="B132" s="1" t="s">
        <v>377</v>
      </c>
      <c r="C132" s="88">
        <v>70102.417940800005</v>
      </c>
      <c r="D132" s="88">
        <v>1388.0028829824701</v>
      </c>
      <c r="E132" s="88">
        <v>1388.0028829824701</v>
      </c>
      <c r="F132" s="88">
        <v>1388.0028829824701</v>
      </c>
      <c r="G132" s="88">
        <v>1388.3171670064701</v>
      </c>
      <c r="H132" s="88">
        <v>1497.33387537047</v>
      </c>
      <c r="I132" s="89">
        <f t="shared" ref="I132:I195" si="2">H132/C132</f>
        <v>2.1359232953062138E-2</v>
      </c>
    </row>
    <row r="133" spans="1:9" x14ac:dyDescent="0.25">
      <c r="A133" s="87" t="s">
        <v>378</v>
      </c>
      <c r="B133" s="1" t="s">
        <v>379</v>
      </c>
      <c r="C133" s="88">
        <v>8834.5670660100004</v>
      </c>
      <c r="D133" s="88">
        <v>1937.8848268471199</v>
      </c>
      <c r="E133" s="88">
        <v>2075.7726506271301</v>
      </c>
      <c r="F133" s="88">
        <v>2140.8473017156002</v>
      </c>
      <c r="G133" s="88">
        <v>2140.8473017156002</v>
      </c>
      <c r="H133" s="88">
        <v>2160.1992942356801</v>
      </c>
      <c r="I133" s="89">
        <f t="shared" si="2"/>
        <v>0.24451671237482628</v>
      </c>
    </row>
    <row r="134" spans="1:9" x14ac:dyDescent="0.25">
      <c r="A134" s="87" t="s">
        <v>380</v>
      </c>
      <c r="B134" s="1" t="s">
        <v>381</v>
      </c>
      <c r="C134" s="88">
        <v>763254.73355799995</v>
      </c>
      <c r="D134" s="88">
        <v>2085.1068195470202</v>
      </c>
      <c r="E134" s="88">
        <v>2085.1068195470202</v>
      </c>
      <c r="F134" s="88">
        <v>2085.1068195470202</v>
      </c>
      <c r="G134" s="88">
        <v>2085.1068195470202</v>
      </c>
      <c r="H134" s="88">
        <v>2085.1068195470202</v>
      </c>
      <c r="I134" s="89">
        <f t="shared" si="2"/>
        <v>2.731862283810615E-3</v>
      </c>
    </row>
    <row r="135" spans="1:9" x14ac:dyDescent="0.25">
      <c r="A135" s="87" t="s">
        <v>382</v>
      </c>
      <c r="B135" s="1" t="s">
        <v>383</v>
      </c>
      <c r="C135" s="88">
        <v>57891.993658599997</v>
      </c>
      <c r="D135" s="88">
        <v>244.538915261</v>
      </c>
      <c r="E135" s="88">
        <v>244.538915261</v>
      </c>
      <c r="F135" s="88">
        <v>244.538915261</v>
      </c>
      <c r="G135" s="88">
        <v>244.538915261</v>
      </c>
      <c r="H135" s="88">
        <v>244.538915261</v>
      </c>
      <c r="I135" s="89">
        <f t="shared" si="2"/>
        <v>4.2240541361054538E-3</v>
      </c>
    </row>
    <row r="136" spans="1:9" x14ac:dyDescent="0.25">
      <c r="A136" s="87" t="s">
        <v>384</v>
      </c>
      <c r="B136" s="1" t="s">
        <v>385</v>
      </c>
      <c r="C136" s="88">
        <v>64972.747278199997</v>
      </c>
      <c r="D136" s="88">
        <v>3879.5376848185701</v>
      </c>
      <c r="E136" s="88">
        <v>4106.4696682215699</v>
      </c>
      <c r="F136" s="88">
        <v>4106.4696682215699</v>
      </c>
      <c r="G136" s="88">
        <v>4106.4696682215699</v>
      </c>
      <c r="H136" s="88">
        <v>4106.4696682215699</v>
      </c>
      <c r="I136" s="89">
        <f t="shared" si="2"/>
        <v>6.320295570446649E-2</v>
      </c>
    </row>
    <row r="137" spans="1:9" x14ac:dyDescent="0.25">
      <c r="A137" s="87" t="s">
        <v>386</v>
      </c>
      <c r="B137" s="1" t="s">
        <v>387</v>
      </c>
      <c r="C137" s="88">
        <v>105062.42253</v>
      </c>
      <c r="D137" s="88">
        <v>87525.702354898502</v>
      </c>
      <c r="E137" s="88">
        <v>87525.702354898502</v>
      </c>
      <c r="F137" s="88">
        <v>87761.7096500802</v>
      </c>
      <c r="G137" s="88">
        <v>87761.7096500802</v>
      </c>
      <c r="H137" s="88">
        <v>87761.7096500802</v>
      </c>
      <c r="I137" s="89">
        <f t="shared" si="2"/>
        <v>0.83532920274154465</v>
      </c>
    </row>
    <row r="138" spans="1:9" x14ac:dyDescent="0.25">
      <c r="A138" s="87" t="s">
        <v>388</v>
      </c>
      <c r="B138" s="1" t="s">
        <v>389</v>
      </c>
      <c r="C138" s="88">
        <v>822.49078970699998</v>
      </c>
      <c r="D138" s="88">
        <v>608.94582404799996</v>
      </c>
      <c r="E138" s="88">
        <v>608.94582404799996</v>
      </c>
      <c r="F138" s="88">
        <v>608.94582404799996</v>
      </c>
      <c r="G138" s="88">
        <v>608.94582404799996</v>
      </c>
      <c r="H138" s="88">
        <v>608.94582404799996</v>
      </c>
      <c r="I138" s="89">
        <f t="shared" si="2"/>
        <v>0.74036795508060071</v>
      </c>
    </row>
    <row r="139" spans="1:9" x14ac:dyDescent="0.25">
      <c r="A139" s="87" t="s">
        <v>390</v>
      </c>
      <c r="B139" s="1" t="s">
        <v>391</v>
      </c>
      <c r="C139" s="88">
        <v>100960.587482</v>
      </c>
      <c r="D139" s="88">
        <v>9128.0472546226592</v>
      </c>
      <c r="E139" s="88">
        <v>9128.0472546226592</v>
      </c>
      <c r="F139" s="88">
        <v>9128.0472546226592</v>
      </c>
      <c r="G139" s="88">
        <v>9928.5155450456605</v>
      </c>
      <c r="H139" s="88">
        <v>9928.5155450456605</v>
      </c>
      <c r="I139" s="89">
        <f t="shared" si="2"/>
        <v>9.8340508832872917E-2</v>
      </c>
    </row>
    <row r="140" spans="1:9" x14ac:dyDescent="0.25">
      <c r="A140" s="87" t="s">
        <v>392</v>
      </c>
      <c r="B140" s="1" t="s">
        <v>393</v>
      </c>
      <c r="C140" s="88">
        <v>37204.718030299999</v>
      </c>
      <c r="D140" s="88">
        <v>14.415818798704899</v>
      </c>
      <c r="E140" s="88">
        <v>14.415818798704899</v>
      </c>
      <c r="F140" s="88">
        <v>14.415818798704899</v>
      </c>
      <c r="G140" s="88">
        <v>14.415818798704899</v>
      </c>
      <c r="H140" s="88">
        <v>53.135656387291903</v>
      </c>
      <c r="I140" s="89">
        <f t="shared" si="2"/>
        <v>1.4281967234375367E-3</v>
      </c>
    </row>
    <row r="141" spans="1:9" x14ac:dyDescent="0.25">
      <c r="A141" s="87" t="s">
        <v>394</v>
      </c>
      <c r="B141" s="1" t="s">
        <v>395</v>
      </c>
      <c r="C141" s="88">
        <v>465362.79695400002</v>
      </c>
      <c r="D141" s="88">
        <v>0</v>
      </c>
      <c r="E141" s="88">
        <v>1695.1025326505001</v>
      </c>
      <c r="F141" s="88">
        <v>1695.1025326505001</v>
      </c>
      <c r="G141" s="88">
        <v>1695.1025326505001</v>
      </c>
      <c r="H141" s="88">
        <v>1695.1025326505001</v>
      </c>
      <c r="I141" s="89">
        <f t="shared" si="2"/>
        <v>3.6425398500818636E-3</v>
      </c>
    </row>
    <row r="142" spans="1:9" x14ac:dyDescent="0.25">
      <c r="A142" s="87" t="s">
        <v>396</v>
      </c>
      <c r="B142" s="1" t="s">
        <v>397</v>
      </c>
      <c r="C142" s="88">
        <v>6879.5058552800001</v>
      </c>
      <c r="D142" s="88">
        <v>2728.8788128574101</v>
      </c>
      <c r="E142" s="88">
        <v>2728.8788128574101</v>
      </c>
      <c r="F142" s="88">
        <v>3571.2464894074601</v>
      </c>
      <c r="G142" s="88">
        <v>3571.2464894074601</v>
      </c>
      <c r="H142" s="88">
        <v>3655.1907560896302</v>
      </c>
      <c r="I142" s="89">
        <f t="shared" si="2"/>
        <v>0.53131588706829613</v>
      </c>
    </row>
    <row r="143" spans="1:9" x14ac:dyDescent="0.25">
      <c r="A143" s="87" t="s">
        <v>398</v>
      </c>
      <c r="B143" s="1" t="s">
        <v>399</v>
      </c>
      <c r="C143" s="88">
        <v>105803.126648</v>
      </c>
      <c r="D143" s="88">
        <v>12262.6028615425</v>
      </c>
      <c r="E143" s="88">
        <v>12262.6028615425</v>
      </c>
      <c r="F143" s="88">
        <v>12262.6028615425</v>
      </c>
      <c r="G143" s="88">
        <v>12262.6028615425</v>
      </c>
      <c r="H143" s="88">
        <v>12262.6028615425</v>
      </c>
      <c r="I143" s="89">
        <f t="shared" si="2"/>
        <v>0.11590019359578443</v>
      </c>
    </row>
    <row r="144" spans="1:9" x14ac:dyDescent="0.25">
      <c r="A144" s="87" t="s">
        <v>400</v>
      </c>
      <c r="B144" s="1" t="s">
        <v>401</v>
      </c>
      <c r="C144" s="88">
        <v>46426.499705399998</v>
      </c>
      <c r="D144" s="88">
        <v>9234.3069037423702</v>
      </c>
      <c r="E144" s="88">
        <v>9234.3069037423702</v>
      </c>
      <c r="F144" s="88">
        <v>9234.3069037423702</v>
      </c>
      <c r="G144" s="88">
        <v>9234.3069037423702</v>
      </c>
      <c r="H144" s="88">
        <v>10553.3344171227</v>
      </c>
      <c r="I144" s="89">
        <f t="shared" si="2"/>
        <v>0.22731273053297213</v>
      </c>
    </row>
    <row r="145" spans="1:9" x14ac:dyDescent="0.25">
      <c r="A145" s="87" t="s">
        <v>402</v>
      </c>
      <c r="B145" s="1" t="s">
        <v>403</v>
      </c>
      <c r="C145" s="88">
        <v>59228.274722000002</v>
      </c>
      <c r="D145" s="88">
        <v>12818.079416119999</v>
      </c>
      <c r="E145" s="88">
        <v>12818.079416119999</v>
      </c>
      <c r="F145" s="88">
        <v>57449.9271117467</v>
      </c>
      <c r="G145" s="88">
        <v>57449.9271117467</v>
      </c>
      <c r="H145" s="88">
        <v>57449.9271117467</v>
      </c>
      <c r="I145" s="89">
        <f t="shared" si="2"/>
        <v>0.96997468491864169</v>
      </c>
    </row>
    <row r="146" spans="1:9" x14ac:dyDescent="0.25">
      <c r="A146" s="87" t="s">
        <v>404</v>
      </c>
      <c r="B146" s="1" t="s">
        <v>405</v>
      </c>
      <c r="C146" s="88">
        <v>863367.85313099995</v>
      </c>
      <c r="D146" s="88">
        <v>1170.1808211570001</v>
      </c>
      <c r="E146" s="88">
        <v>1170.1808211570001</v>
      </c>
      <c r="F146" s="88">
        <v>1170.1808211570001</v>
      </c>
      <c r="G146" s="88">
        <v>1170.1808211570001</v>
      </c>
      <c r="H146" s="88">
        <v>1170.1808211570001</v>
      </c>
      <c r="I146" s="89">
        <f t="shared" si="2"/>
        <v>1.3553676071136355E-3</v>
      </c>
    </row>
    <row r="147" spans="1:9" x14ac:dyDescent="0.25">
      <c r="A147" s="87" t="s">
        <v>406</v>
      </c>
      <c r="B147" s="1" t="s">
        <v>407</v>
      </c>
      <c r="C147" s="88">
        <v>6481.6050222000003</v>
      </c>
      <c r="D147" s="88">
        <v>0</v>
      </c>
      <c r="E147" s="88">
        <v>0</v>
      </c>
      <c r="F147" s="88">
        <v>0</v>
      </c>
      <c r="G147" s="88">
        <v>0</v>
      </c>
      <c r="H147" s="88">
        <v>0</v>
      </c>
      <c r="I147" s="89">
        <f t="shared" si="2"/>
        <v>0</v>
      </c>
    </row>
    <row r="148" spans="1:9" x14ac:dyDescent="0.25">
      <c r="A148" s="87" t="s">
        <v>408</v>
      </c>
      <c r="B148" s="1" t="s">
        <v>409</v>
      </c>
      <c r="C148" s="88">
        <v>39684.595772200002</v>
      </c>
      <c r="D148" s="88">
        <v>166.47056652750001</v>
      </c>
      <c r="E148" s="88">
        <v>291.77869595449999</v>
      </c>
      <c r="F148" s="88">
        <v>291.77869595449999</v>
      </c>
      <c r="G148" s="88">
        <v>291.77869595449999</v>
      </c>
      <c r="H148" s="88">
        <v>291.77869595449999</v>
      </c>
      <c r="I148" s="89">
        <f t="shared" si="2"/>
        <v>7.3524421825885873E-3</v>
      </c>
    </row>
    <row r="149" spans="1:9" x14ac:dyDescent="0.25">
      <c r="A149" s="87" t="s">
        <v>410</v>
      </c>
      <c r="B149" s="1" t="s">
        <v>411</v>
      </c>
      <c r="C149" s="88">
        <v>40496.357108199998</v>
      </c>
      <c r="D149" s="88">
        <v>4807.1284481715702</v>
      </c>
      <c r="E149" s="88">
        <v>4807.1284481715702</v>
      </c>
      <c r="F149" s="88">
        <v>4807.1284481715702</v>
      </c>
      <c r="G149" s="88">
        <v>4807.1284481715702</v>
      </c>
      <c r="H149" s="88">
        <v>4807.1284481715702</v>
      </c>
      <c r="I149" s="89">
        <f t="shared" si="2"/>
        <v>0.11870520687398294</v>
      </c>
    </row>
    <row r="150" spans="1:9" x14ac:dyDescent="0.25">
      <c r="A150" s="87" t="s">
        <v>412</v>
      </c>
      <c r="B150" s="1" t="s">
        <v>413</v>
      </c>
      <c r="C150" s="88">
        <v>50166.954662600001</v>
      </c>
      <c r="D150" s="88">
        <v>1382.0746835576001</v>
      </c>
      <c r="E150" s="88">
        <v>1382.0746835576001</v>
      </c>
      <c r="F150" s="88">
        <v>1382.0746835576001</v>
      </c>
      <c r="G150" s="88">
        <v>1382.0746835576001</v>
      </c>
      <c r="H150" s="88">
        <v>1382.0746835576001</v>
      </c>
      <c r="I150" s="89">
        <f t="shared" si="2"/>
        <v>2.7549503310551785E-2</v>
      </c>
    </row>
    <row r="151" spans="1:9" x14ac:dyDescent="0.25">
      <c r="A151" s="87" t="s">
        <v>414</v>
      </c>
      <c r="B151" s="1" t="s">
        <v>415</v>
      </c>
      <c r="C151" s="88">
        <v>612402.39000599994</v>
      </c>
      <c r="D151" s="88">
        <v>12181.836623097801</v>
      </c>
      <c r="E151" s="88">
        <v>12181.836623097801</v>
      </c>
      <c r="F151" s="88">
        <v>12181.836623097801</v>
      </c>
      <c r="G151" s="88">
        <v>13212.2194989899</v>
      </c>
      <c r="H151" s="88">
        <v>15725.177653455101</v>
      </c>
      <c r="I151" s="89">
        <f t="shared" si="2"/>
        <v>2.5677851540228371E-2</v>
      </c>
    </row>
    <row r="152" spans="1:9" x14ac:dyDescent="0.25">
      <c r="A152" s="87" t="s">
        <v>416</v>
      </c>
      <c r="B152" s="1" t="s">
        <v>417</v>
      </c>
      <c r="C152" s="88">
        <v>837062.92434899998</v>
      </c>
      <c r="D152" s="88">
        <v>29326.6204195555</v>
      </c>
      <c r="E152" s="88">
        <v>30040.721777584498</v>
      </c>
      <c r="F152" s="88">
        <v>30040.721777584498</v>
      </c>
      <c r="G152" s="88">
        <v>34591.236038415998</v>
      </c>
      <c r="H152" s="88">
        <v>127350.578416027</v>
      </c>
      <c r="I152" s="89">
        <f t="shared" si="2"/>
        <v>0.15213979106178907</v>
      </c>
    </row>
    <row r="153" spans="1:9" x14ac:dyDescent="0.25">
      <c r="A153" s="87" t="s">
        <v>418</v>
      </c>
      <c r="B153" s="1" t="s">
        <v>419</v>
      </c>
      <c r="C153" s="88">
        <v>30736.9507017</v>
      </c>
      <c r="D153" s="88">
        <v>4587.5189682446698</v>
      </c>
      <c r="E153" s="88">
        <v>4587.5189682446698</v>
      </c>
      <c r="F153" s="88">
        <v>4587.5189682446698</v>
      </c>
      <c r="G153" s="88">
        <v>4587.5189682446698</v>
      </c>
      <c r="H153" s="88">
        <v>5485.3206606336698</v>
      </c>
      <c r="I153" s="89">
        <f t="shared" si="2"/>
        <v>0.17846014439975946</v>
      </c>
    </row>
    <row r="154" spans="1:9" x14ac:dyDescent="0.25">
      <c r="A154" s="87" t="s">
        <v>420</v>
      </c>
      <c r="B154" s="1" t="s">
        <v>421</v>
      </c>
      <c r="C154" s="88">
        <v>745261.64321300003</v>
      </c>
      <c r="D154" s="88">
        <v>0</v>
      </c>
      <c r="E154" s="88">
        <v>0</v>
      </c>
      <c r="F154" s="88">
        <v>0</v>
      </c>
      <c r="G154" s="88">
        <v>0</v>
      </c>
      <c r="H154" s="88">
        <v>18440.884043810998</v>
      </c>
      <c r="I154" s="89">
        <f t="shared" si="2"/>
        <v>2.4744174360440671E-2</v>
      </c>
    </row>
    <row r="155" spans="1:9" x14ac:dyDescent="0.25">
      <c r="A155" s="87" t="s">
        <v>422</v>
      </c>
      <c r="B155" s="1" t="s">
        <v>423</v>
      </c>
      <c r="C155" s="88">
        <v>1959318.6719599999</v>
      </c>
      <c r="D155" s="88">
        <v>80851.601483785096</v>
      </c>
      <c r="E155" s="88">
        <v>88873.039638266302</v>
      </c>
      <c r="F155" s="88">
        <v>105150.476992765</v>
      </c>
      <c r="G155" s="88">
        <v>105150.476992765</v>
      </c>
      <c r="H155" s="88">
        <v>105150.476992765</v>
      </c>
      <c r="I155" s="89">
        <f t="shared" si="2"/>
        <v>5.3666858024467232E-2</v>
      </c>
    </row>
    <row r="156" spans="1:9" x14ac:dyDescent="0.25">
      <c r="A156" s="87" t="s">
        <v>424</v>
      </c>
      <c r="B156" s="1" t="s">
        <v>425</v>
      </c>
      <c r="C156" s="88">
        <v>20111.937113799999</v>
      </c>
      <c r="D156" s="88">
        <v>8.9748627685500004</v>
      </c>
      <c r="E156" s="88">
        <v>8.9748627685500004</v>
      </c>
      <c r="F156" s="88">
        <v>8.9748627685500004</v>
      </c>
      <c r="G156" s="88">
        <v>8.9748627685500004</v>
      </c>
      <c r="H156" s="88">
        <v>8.9748627685500004</v>
      </c>
      <c r="I156" s="89">
        <f t="shared" si="2"/>
        <v>4.4624556639011228E-4</v>
      </c>
    </row>
    <row r="157" spans="1:9" x14ac:dyDescent="0.25">
      <c r="A157" s="87" t="s">
        <v>426</v>
      </c>
      <c r="B157" s="1" t="s">
        <v>427</v>
      </c>
      <c r="C157" s="88">
        <v>393223.10275299998</v>
      </c>
      <c r="D157" s="88">
        <v>10882.656060116</v>
      </c>
      <c r="E157" s="88">
        <v>10882.656060116</v>
      </c>
      <c r="F157" s="88">
        <v>10882.656060116</v>
      </c>
      <c r="G157" s="88">
        <v>10882.656060116</v>
      </c>
      <c r="H157" s="88">
        <v>10882.656060116</v>
      </c>
      <c r="I157" s="89">
        <f t="shared" si="2"/>
        <v>2.7675525633985589E-2</v>
      </c>
    </row>
    <row r="158" spans="1:9" x14ac:dyDescent="0.25">
      <c r="A158" s="87" t="s">
        <v>428</v>
      </c>
      <c r="B158" s="1" t="s">
        <v>429</v>
      </c>
      <c r="C158" s="88">
        <v>5982.7904607500004</v>
      </c>
      <c r="D158" s="88">
        <v>10.1372003702</v>
      </c>
      <c r="E158" s="88">
        <v>10.1372003702</v>
      </c>
      <c r="F158" s="88">
        <v>10.1372003702</v>
      </c>
      <c r="G158" s="88">
        <v>1089.8624833163999</v>
      </c>
      <c r="H158" s="88">
        <v>1089.8624833163999</v>
      </c>
      <c r="I158" s="89">
        <f t="shared" si="2"/>
        <v>0.18216624674830667</v>
      </c>
    </row>
    <row r="159" spans="1:9" x14ac:dyDescent="0.25">
      <c r="A159" s="87" t="s">
        <v>430</v>
      </c>
      <c r="B159" s="1" t="s">
        <v>431</v>
      </c>
      <c r="C159" s="88">
        <v>132087.105797</v>
      </c>
      <c r="D159" s="88">
        <v>220.24881413603001</v>
      </c>
      <c r="E159" s="88">
        <v>220.24881413603001</v>
      </c>
      <c r="F159" s="88">
        <v>220.24881413603001</v>
      </c>
      <c r="G159" s="88">
        <v>39219.783719331797</v>
      </c>
      <c r="H159" s="88">
        <v>39219.783719331797</v>
      </c>
      <c r="I159" s="89">
        <f t="shared" si="2"/>
        <v>0.29692363598008797</v>
      </c>
    </row>
    <row r="160" spans="1:9" x14ac:dyDescent="0.25">
      <c r="A160" s="87" t="s">
        <v>432</v>
      </c>
      <c r="B160" s="1" t="s">
        <v>433</v>
      </c>
      <c r="C160" s="88">
        <v>98355.644269600001</v>
      </c>
      <c r="D160" s="88">
        <v>0</v>
      </c>
      <c r="E160" s="88">
        <v>2646.7055619180001</v>
      </c>
      <c r="F160" s="88">
        <v>2646.7055619180001</v>
      </c>
      <c r="G160" s="88">
        <v>12303.6033867811</v>
      </c>
      <c r="H160" s="88">
        <v>12303.6033867811</v>
      </c>
      <c r="I160" s="89">
        <f t="shared" si="2"/>
        <v>0.12509300791173739</v>
      </c>
    </row>
    <row r="161" spans="1:9" x14ac:dyDescent="0.25">
      <c r="A161" s="87" t="s">
        <v>434</v>
      </c>
      <c r="B161" s="1" t="s">
        <v>435</v>
      </c>
      <c r="C161" s="88">
        <v>15207.554541199999</v>
      </c>
      <c r="D161" s="88">
        <v>3514.4041533493501</v>
      </c>
      <c r="E161" s="88">
        <v>3515.40951497486</v>
      </c>
      <c r="F161" s="88">
        <v>3515.40951497486</v>
      </c>
      <c r="G161" s="88">
        <v>3678.3805240880001</v>
      </c>
      <c r="H161" s="88">
        <v>3678.3805240880001</v>
      </c>
      <c r="I161" s="89">
        <f t="shared" si="2"/>
        <v>0.24187850282717094</v>
      </c>
    </row>
    <row r="162" spans="1:9" x14ac:dyDescent="0.25">
      <c r="A162" s="87" t="s">
        <v>436</v>
      </c>
      <c r="B162" s="1" t="s">
        <v>437</v>
      </c>
      <c r="C162" s="88">
        <v>14276.806892500001</v>
      </c>
      <c r="D162" s="88">
        <v>25.810397089940199</v>
      </c>
      <c r="E162" s="88">
        <v>33.988776363630201</v>
      </c>
      <c r="F162" s="88">
        <v>33.988776363630201</v>
      </c>
      <c r="G162" s="88">
        <v>33.988776363630201</v>
      </c>
      <c r="H162" s="88">
        <v>33.988776363630201</v>
      </c>
      <c r="I162" s="89">
        <f t="shared" si="2"/>
        <v>2.3806987528482604E-3</v>
      </c>
    </row>
    <row r="163" spans="1:9" x14ac:dyDescent="0.25">
      <c r="A163" s="87" t="s">
        <v>438</v>
      </c>
      <c r="B163" s="1" t="s">
        <v>439</v>
      </c>
      <c r="C163" s="88">
        <v>471450.06834699999</v>
      </c>
      <c r="D163" s="88">
        <v>1393.4294575951001</v>
      </c>
      <c r="E163" s="88">
        <v>1393.4294575951001</v>
      </c>
      <c r="F163" s="88">
        <v>1393.4294575951001</v>
      </c>
      <c r="G163" s="88">
        <v>1393.4294575951001</v>
      </c>
      <c r="H163" s="88">
        <v>1393.4294575951001</v>
      </c>
      <c r="I163" s="89">
        <f t="shared" si="2"/>
        <v>2.9556246804263867E-3</v>
      </c>
    </row>
    <row r="164" spans="1:9" x14ac:dyDescent="0.25">
      <c r="A164" s="87" t="s">
        <v>440</v>
      </c>
      <c r="B164" s="1" t="s">
        <v>441</v>
      </c>
      <c r="C164" s="88">
        <v>5986.1847320799998</v>
      </c>
      <c r="D164" s="88">
        <v>0</v>
      </c>
      <c r="E164" s="88">
        <v>0</v>
      </c>
      <c r="F164" s="88">
        <v>0</v>
      </c>
      <c r="G164" s="88">
        <v>0</v>
      </c>
      <c r="H164" s="88">
        <v>0</v>
      </c>
      <c r="I164" s="89">
        <f t="shared" si="2"/>
        <v>0</v>
      </c>
    </row>
    <row r="165" spans="1:9" x14ac:dyDescent="0.25">
      <c r="A165" s="87" t="s">
        <v>442</v>
      </c>
      <c r="B165" s="1" t="s">
        <v>443</v>
      </c>
      <c r="C165" s="88">
        <v>91397.890987299994</v>
      </c>
      <c r="D165" s="88">
        <v>63500.928476802997</v>
      </c>
      <c r="E165" s="88">
        <v>63569.879368681897</v>
      </c>
      <c r="F165" s="88">
        <v>64434.641067575103</v>
      </c>
      <c r="G165" s="88">
        <v>64435.1577271731</v>
      </c>
      <c r="H165" s="88">
        <v>70748.288156530296</v>
      </c>
      <c r="I165" s="89">
        <f t="shared" si="2"/>
        <v>0.77406915402852106</v>
      </c>
    </row>
    <row r="166" spans="1:9" x14ac:dyDescent="0.25">
      <c r="A166" s="87" t="s">
        <v>444</v>
      </c>
      <c r="B166" s="1" t="s">
        <v>445</v>
      </c>
      <c r="C166" s="88">
        <v>162089.013507</v>
      </c>
      <c r="D166" s="88">
        <v>0</v>
      </c>
      <c r="E166" s="88">
        <v>0</v>
      </c>
      <c r="F166" s="88">
        <v>0</v>
      </c>
      <c r="G166" s="88">
        <v>0</v>
      </c>
      <c r="H166" s="88">
        <v>12071.7816308166</v>
      </c>
      <c r="I166" s="89">
        <f t="shared" si="2"/>
        <v>7.4476248387403923E-2</v>
      </c>
    </row>
    <row r="167" spans="1:9" x14ac:dyDescent="0.25">
      <c r="A167" s="87" t="s">
        <v>446</v>
      </c>
      <c r="B167" s="1" t="s">
        <v>447</v>
      </c>
      <c r="C167" s="88">
        <v>61214.6949656</v>
      </c>
      <c r="D167" s="88">
        <v>0</v>
      </c>
      <c r="E167" s="88">
        <v>0</v>
      </c>
      <c r="F167" s="88">
        <v>6.7967793794200002</v>
      </c>
      <c r="G167" s="88">
        <v>6.7967793794200002</v>
      </c>
      <c r="H167" s="88">
        <v>6.7967793794200002</v>
      </c>
      <c r="I167" s="89">
        <f t="shared" si="2"/>
        <v>1.1103182631620552E-4</v>
      </c>
    </row>
    <row r="168" spans="1:9" x14ac:dyDescent="0.25">
      <c r="A168" s="87" t="s">
        <v>448</v>
      </c>
      <c r="B168" s="1" t="s">
        <v>449</v>
      </c>
      <c r="C168" s="88">
        <v>18005.348628</v>
      </c>
      <c r="D168" s="88">
        <v>160.67625244360599</v>
      </c>
      <c r="E168" s="88">
        <v>160.67625244360599</v>
      </c>
      <c r="F168" s="88">
        <v>160.67625244360599</v>
      </c>
      <c r="G168" s="88">
        <v>2140.8114133202998</v>
      </c>
      <c r="H168" s="88">
        <v>2140.8114133202998</v>
      </c>
      <c r="I168" s="89">
        <f t="shared" si="2"/>
        <v>0.11889863715224809</v>
      </c>
    </row>
    <row r="169" spans="1:9" x14ac:dyDescent="0.25">
      <c r="A169" s="87" t="s">
        <v>450</v>
      </c>
      <c r="B169" s="1" t="s">
        <v>451</v>
      </c>
      <c r="C169" s="88">
        <v>42800.1428199</v>
      </c>
      <c r="D169" s="88">
        <v>7464.2484858942398</v>
      </c>
      <c r="E169" s="88">
        <v>7644.7592319825399</v>
      </c>
      <c r="F169" s="88">
        <v>7644.7592319825399</v>
      </c>
      <c r="G169" s="88">
        <v>7960.5918400255396</v>
      </c>
      <c r="H169" s="88">
        <v>7960.5918400255396</v>
      </c>
      <c r="I169" s="89">
        <f t="shared" si="2"/>
        <v>0.18599451580157458</v>
      </c>
    </row>
    <row r="170" spans="1:9" x14ac:dyDescent="0.25">
      <c r="A170" s="87" t="s">
        <v>452</v>
      </c>
      <c r="B170" s="1" t="s">
        <v>453</v>
      </c>
      <c r="C170" s="88">
        <v>405216.94772599998</v>
      </c>
      <c r="D170" s="88">
        <v>95981.941891260794</v>
      </c>
      <c r="E170" s="88">
        <v>95981.941891260794</v>
      </c>
      <c r="F170" s="88">
        <v>95981.941891260794</v>
      </c>
      <c r="G170" s="88">
        <v>98450.876058545196</v>
      </c>
      <c r="H170" s="88">
        <v>105031.677073454</v>
      </c>
      <c r="I170" s="89">
        <f t="shared" si="2"/>
        <v>0.25919862844550723</v>
      </c>
    </row>
    <row r="171" spans="1:9" x14ac:dyDescent="0.25">
      <c r="A171" s="87" t="s">
        <v>454</v>
      </c>
      <c r="B171" s="1" t="s">
        <v>455</v>
      </c>
      <c r="C171" s="88">
        <v>240298.37542</v>
      </c>
      <c r="D171" s="88">
        <v>106399.99510656801</v>
      </c>
      <c r="E171" s="88">
        <v>106399.99510656801</v>
      </c>
      <c r="F171" s="88">
        <v>106399.99510656801</v>
      </c>
      <c r="G171" s="88">
        <v>108579.167604131</v>
      </c>
      <c r="H171" s="88">
        <v>111189.244861845</v>
      </c>
      <c r="I171" s="89">
        <f t="shared" si="2"/>
        <v>0.46271326082627662</v>
      </c>
    </row>
    <row r="172" spans="1:9" x14ac:dyDescent="0.25">
      <c r="A172" s="87" t="s">
        <v>456</v>
      </c>
      <c r="B172" s="1" t="s">
        <v>457</v>
      </c>
      <c r="C172" s="88">
        <v>436167.65021300002</v>
      </c>
      <c r="D172" s="88">
        <v>0</v>
      </c>
      <c r="E172" s="88">
        <v>0</v>
      </c>
      <c r="F172" s="88">
        <v>0</v>
      </c>
      <c r="G172" s="88">
        <v>0</v>
      </c>
      <c r="H172" s="88">
        <v>2011.56324636</v>
      </c>
      <c r="I172" s="89">
        <f t="shared" si="2"/>
        <v>4.611903806661646E-3</v>
      </c>
    </row>
    <row r="173" spans="1:9" x14ac:dyDescent="0.25">
      <c r="A173" s="87" t="s">
        <v>458</v>
      </c>
      <c r="B173" s="1" t="s">
        <v>459</v>
      </c>
      <c r="C173" s="88">
        <v>580112.80408699997</v>
      </c>
      <c r="D173" s="88">
        <v>2001.653431344</v>
      </c>
      <c r="E173" s="88">
        <v>2001.653431344</v>
      </c>
      <c r="F173" s="88">
        <v>2001.653431344</v>
      </c>
      <c r="G173" s="88">
        <v>2001.653431344</v>
      </c>
      <c r="H173" s="88">
        <v>2001.653431344</v>
      </c>
      <c r="I173" s="89">
        <f t="shared" si="2"/>
        <v>3.4504555273422483E-3</v>
      </c>
    </row>
    <row r="174" spans="1:9" x14ac:dyDescent="0.25">
      <c r="A174" s="87" t="s">
        <v>460</v>
      </c>
      <c r="B174" s="1" t="s">
        <v>461</v>
      </c>
      <c r="C174" s="88">
        <v>394798.27802700002</v>
      </c>
      <c r="D174" s="88">
        <v>0</v>
      </c>
      <c r="E174" s="88">
        <v>0</v>
      </c>
      <c r="F174" s="88">
        <v>0</v>
      </c>
      <c r="G174" s="88">
        <v>0</v>
      </c>
      <c r="H174" s="88">
        <v>0</v>
      </c>
      <c r="I174" s="89">
        <f t="shared" si="2"/>
        <v>0</v>
      </c>
    </row>
    <row r="175" spans="1:9" x14ac:dyDescent="0.25">
      <c r="A175" s="87" t="s">
        <v>462</v>
      </c>
      <c r="B175" s="1" t="s">
        <v>463</v>
      </c>
      <c r="C175" s="88">
        <v>10780.581929100001</v>
      </c>
      <c r="D175" s="88">
        <v>10780.581930335</v>
      </c>
      <c r="E175" s="88">
        <v>10780.581930335</v>
      </c>
      <c r="F175" s="88">
        <v>10780.581930335</v>
      </c>
      <c r="G175" s="88">
        <v>10780.581930335</v>
      </c>
      <c r="H175" s="88">
        <v>10780.581930335</v>
      </c>
      <c r="I175" s="89">
        <f t="shared" si="2"/>
        <v>1.0000000001145577</v>
      </c>
    </row>
    <row r="176" spans="1:9" x14ac:dyDescent="0.25">
      <c r="A176" s="87" t="s">
        <v>464</v>
      </c>
      <c r="B176" s="1" t="s">
        <v>465</v>
      </c>
      <c r="C176" s="88">
        <v>414070.20157099998</v>
      </c>
      <c r="D176" s="88">
        <v>3970.6647960763798</v>
      </c>
      <c r="E176" s="88">
        <v>3970.6647960763798</v>
      </c>
      <c r="F176" s="88">
        <v>3970.67732187824</v>
      </c>
      <c r="G176" s="88">
        <v>4134.1533096760804</v>
      </c>
      <c r="H176" s="88">
        <v>4439.4599589915997</v>
      </c>
      <c r="I176" s="89">
        <f t="shared" si="2"/>
        <v>1.0721515197539208E-2</v>
      </c>
    </row>
    <row r="177" spans="1:9" x14ac:dyDescent="0.25">
      <c r="A177" s="87" t="s">
        <v>466</v>
      </c>
      <c r="B177" s="1" t="s">
        <v>467</v>
      </c>
      <c r="C177" s="88">
        <v>112119.01375300001</v>
      </c>
      <c r="D177" s="88">
        <v>619.02435587330206</v>
      </c>
      <c r="E177" s="88">
        <v>619.02435587330206</v>
      </c>
      <c r="F177" s="88">
        <v>635.62777954639205</v>
      </c>
      <c r="G177" s="88">
        <v>635.62777954639205</v>
      </c>
      <c r="H177" s="88">
        <v>703.13921660676499</v>
      </c>
      <c r="I177" s="89">
        <f t="shared" si="2"/>
        <v>6.2713646246995358E-3</v>
      </c>
    </row>
    <row r="178" spans="1:9" x14ac:dyDescent="0.25">
      <c r="A178" s="87" t="s">
        <v>468</v>
      </c>
      <c r="B178" s="1" t="s">
        <v>469</v>
      </c>
      <c r="C178" s="88">
        <v>522746.436476</v>
      </c>
      <c r="D178" s="88">
        <v>9279.0592329873507</v>
      </c>
      <c r="E178" s="88">
        <v>9279.0592329873507</v>
      </c>
      <c r="F178" s="88">
        <v>9279.0592329873507</v>
      </c>
      <c r="G178" s="88">
        <v>9483.5326830913491</v>
      </c>
      <c r="H178" s="88">
        <v>9483.5326830913491</v>
      </c>
      <c r="I178" s="89">
        <f t="shared" si="2"/>
        <v>1.8141745254205574E-2</v>
      </c>
    </row>
    <row r="179" spans="1:9" x14ac:dyDescent="0.25">
      <c r="A179" s="87" t="s">
        <v>470</v>
      </c>
      <c r="B179" s="1" t="s">
        <v>471</v>
      </c>
      <c r="C179" s="88">
        <v>153346.916432</v>
      </c>
      <c r="D179" s="88">
        <v>419.00427216912402</v>
      </c>
      <c r="E179" s="88">
        <v>419.00427216912402</v>
      </c>
      <c r="F179" s="88">
        <v>419.00427216912402</v>
      </c>
      <c r="G179" s="88">
        <v>1318.4780252939199</v>
      </c>
      <c r="H179" s="88">
        <v>2043.3396023319101</v>
      </c>
      <c r="I179" s="89">
        <f t="shared" si="2"/>
        <v>1.3324947445148051E-2</v>
      </c>
    </row>
    <row r="180" spans="1:9" x14ac:dyDescent="0.25">
      <c r="A180" s="87" t="s">
        <v>472</v>
      </c>
      <c r="B180" s="1" t="s">
        <v>473</v>
      </c>
      <c r="C180" s="88">
        <v>181260.38924799999</v>
      </c>
      <c r="D180" s="88">
        <v>193.34987809704299</v>
      </c>
      <c r="E180" s="88">
        <v>193.34987809704299</v>
      </c>
      <c r="F180" s="88">
        <v>193.34987809704299</v>
      </c>
      <c r="G180" s="88">
        <v>193.34987809704299</v>
      </c>
      <c r="H180" s="88">
        <v>490.69107630981699</v>
      </c>
      <c r="I180" s="89">
        <f t="shared" si="2"/>
        <v>2.707105939392278E-3</v>
      </c>
    </row>
    <row r="181" spans="1:9" x14ac:dyDescent="0.25">
      <c r="A181" s="87" t="s">
        <v>474</v>
      </c>
      <c r="B181" s="1" t="s">
        <v>475</v>
      </c>
      <c r="C181" s="88">
        <v>35416.758326399999</v>
      </c>
      <c r="D181" s="88">
        <v>2129.52622832827</v>
      </c>
      <c r="E181" s="88">
        <v>2618.43675859617</v>
      </c>
      <c r="F181" s="88">
        <v>2618.43675859617</v>
      </c>
      <c r="G181" s="88">
        <v>2618.43675859617</v>
      </c>
      <c r="H181" s="88">
        <v>2618.43675859617</v>
      </c>
      <c r="I181" s="89">
        <f t="shared" si="2"/>
        <v>7.3932140668118734E-2</v>
      </c>
    </row>
    <row r="182" spans="1:9" x14ac:dyDescent="0.25">
      <c r="A182" s="87" t="s">
        <v>476</v>
      </c>
      <c r="B182" s="1" t="s">
        <v>477</v>
      </c>
      <c r="C182" s="88">
        <v>34311.493817399998</v>
      </c>
      <c r="D182" s="88">
        <v>18998.0588733031</v>
      </c>
      <c r="E182" s="88">
        <v>19073.963305479399</v>
      </c>
      <c r="F182" s="88">
        <v>19073.963305479399</v>
      </c>
      <c r="G182" s="88">
        <v>19073.963305479399</v>
      </c>
      <c r="H182" s="88">
        <v>19102.0347147498</v>
      </c>
      <c r="I182" s="89">
        <f t="shared" si="2"/>
        <v>0.55672407667260471</v>
      </c>
    </row>
    <row r="183" spans="1:9" x14ac:dyDescent="0.25">
      <c r="A183" s="87" t="s">
        <v>478</v>
      </c>
      <c r="B183" s="1" t="s">
        <v>479</v>
      </c>
      <c r="C183" s="88">
        <v>20713.159395499999</v>
      </c>
      <c r="D183" s="88">
        <v>0</v>
      </c>
      <c r="E183" s="88">
        <v>0</v>
      </c>
      <c r="F183" s="88">
        <v>0</v>
      </c>
      <c r="G183" s="88">
        <v>118.42728036274001</v>
      </c>
      <c r="H183" s="88">
        <v>118.42728036274001</v>
      </c>
      <c r="I183" s="89">
        <f t="shared" si="2"/>
        <v>5.7174899348512095E-3</v>
      </c>
    </row>
    <row r="184" spans="1:9" x14ac:dyDescent="0.25">
      <c r="A184" s="87" t="s">
        <v>480</v>
      </c>
      <c r="B184" s="1" t="s">
        <v>481</v>
      </c>
      <c r="C184" s="88">
        <v>12735.237793599999</v>
      </c>
      <c r="D184" s="88">
        <v>171.36011652400001</v>
      </c>
      <c r="E184" s="88">
        <v>171.36011652400001</v>
      </c>
      <c r="F184" s="88">
        <v>171.36011652400001</v>
      </c>
      <c r="G184" s="88">
        <v>171.36011652400001</v>
      </c>
      <c r="H184" s="88">
        <v>171.36011652400001</v>
      </c>
      <c r="I184" s="89">
        <f t="shared" si="2"/>
        <v>1.3455588289848485E-2</v>
      </c>
    </row>
    <row r="185" spans="1:9" x14ac:dyDescent="0.25">
      <c r="A185" s="87" t="s">
        <v>482</v>
      </c>
      <c r="B185" s="1" t="s">
        <v>483</v>
      </c>
      <c r="C185" s="88">
        <v>356253.64516800002</v>
      </c>
      <c r="D185" s="88">
        <v>16098.061458677499</v>
      </c>
      <c r="E185" s="88">
        <v>18933.132325017501</v>
      </c>
      <c r="F185" s="88">
        <v>18933.132325017501</v>
      </c>
      <c r="G185" s="88">
        <v>19558.963579701998</v>
      </c>
      <c r="H185" s="88">
        <v>19755.312495480299</v>
      </c>
      <c r="I185" s="89">
        <f t="shared" si="2"/>
        <v>5.5452941361945091E-2</v>
      </c>
    </row>
    <row r="186" spans="1:9" x14ac:dyDescent="0.25">
      <c r="A186" s="87" t="s">
        <v>484</v>
      </c>
      <c r="B186" s="1" t="s">
        <v>485</v>
      </c>
      <c r="C186" s="88">
        <v>205566.79226700001</v>
      </c>
      <c r="D186" s="88">
        <v>39.707994201395202</v>
      </c>
      <c r="E186" s="88">
        <v>449.50413533139499</v>
      </c>
      <c r="F186" s="88">
        <v>2128.8278360403101</v>
      </c>
      <c r="G186" s="88">
        <v>2128.8278360403101</v>
      </c>
      <c r="H186" s="88">
        <v>2128.8278360403101</v>
      </c>
      <c r="I186" s="89">
        <f t="shared" si="2"/>
        <v>1.0355893637116672E-2</v>
      </c>
    </row>
    <row r="187" spans="1:9" x14ac:dyDescent="0.25">
      <c r="A187" s="87" t="s">
        <v>486</v>
      </c>
      <c r="B187" s="1" t="s">
        <v>487</v>
      </c>
      <c r="C187" s="88">
        <v>83624.443091900001</v>
      </c>
      <c r="D187" s="88">
        <v>6231.7525321900002</v>
      </c>
      <c r="E187" s="88">
        <v>6231.7525321900002</v>
      </c>
      <c r="F187" s="88">
        <v>13705.770165796501</v>
      </c>
      <c r="G187" s="88">
        <v>13705.770165796501</v>
      </c>
      <c r="H187" s="88">
        <v>13705.770165796501</v>
      </c>
      <c r="I187" s="89">
        <f t="shared" si="2"/>
        <v>0.16389669884837851</v>
      </c>
    </row>
    <row r="188" spans="1:9" x14ac:dyDescent="0.25">
      <c r="A188" s="87" t="s">
        <v>488</v>
      </c>
      <c r="B188" s="1" t="s">
        <v>489</v>
      </c>
      <c r="C188" s="88">
        <v>2034.44078715</v>
      </c>
      <c r="D188" s="88">
        <v>0</v>
      </c>
      <c r="E188" s="88">
        <v>0</v>
      </c>
      <c r="F188" s="88">
        <v>0</v>
      </c>
      <c r="G188" s="88">
        <v>0</v>
      </c>
      <c r="H188" s="88">
        <v>0</v>
      </c>
      <c r="I188" s="89">
        <f t="shared" si="2"/>
        <v>0</v>
      </c>
    </row>
    <row r="189" spans="1:9" s="90" customFormat="1" x14ac:dyDescent="0.25">
      <c r="A189" s="87" t="s">
        <v>490</v>
      </c>
      <c r="B189" s="1" t="s">
        <v>491</v>
      </c>
      <c r="C189" s="88">
        <v>402829.26641699998</v>
      </c>
      <c r="D189" s="88">
        <v>20006.652924648301</v>
      </c>
      <c r="E189" s="88">
        <v>20169.647088096899</v>
      </c>
      <c r="F189" s="88">
        <v>20169.647088096899</v>
      </c>
      <c r="G189" s="88">
        <v>23247.4324287489</v>
      </c>
      <c r="H189" s="88">
        <v>23247.4324287489</v>
      </c>
      <c r="I189" s="89">
        <f t="shared" si="2"/>
        <v>5.7710385929813923E-2</v>
      </c>
    </row>
    <row r="190" spans="1:9" x14ac:dyDescent="0.25">
      <c r="A190" s="87" t="s">
        <v>492</v>
      </c>
      <c r="B190" s="1" t="s">
        <v>493</v>
      </c>
      <c r="C190" s="88">
        <v>277914.40826599998</v>
      </c>
      <c r="D190" s="88">
        <v>94124.624335775603</v>
      </c>
      <c r="E190" s="88">
        <v>94124.624335775603</v>
      </c>
      <c r="F190" s="88">
        <v>97172.219602225596</v>
      </c>
      <c r="G190" s="88">
        <v>97172.219602225596</v>
      </c>
      <c r="H190" s="88">
        <v>102173.009814513</v>
      </c>
      <c r="I190" s="89">
        <f t="shared" si="2"/>
        <v>0.36764200334917591</v>
      </c>
    </row>
    <row r="191" spans="1:9" x14ac:dyDescent="0.25">
      <c r="A191" s="87" t="s">
        <v>494</v>
      </c>
      <c r="B191" s="1" t="s">
        <v>495</v>
      </c>
      <c r="C191" s="88">
        <v>1200800.9548899999</v>
      </c>
      <c r="D191" s="88">
        <v>108868.530310209</v>
      </c>
      <c r="E191" s="88">
        <v>108868.530310209</v>
      </c>
      <c r="F191" s="88">
        <v>108868.530310209</v>
      </c>
      <c r="G191" s="88">
        <v>108868.530310209</v>
      </c>
      <c r="H191" s="88">
        <v>111712.98617516601</v>
      </c>
      <c r="I191" s="89">
        <f t="shared" si="2"/>
        <v>9.3032059743323181E-2</v>
      </c>
    </row>
    <row r="192" spans="1:9" x14ac:dyDescent="0.25">
      <c r="A192" s="87" t="s">
        <v>496</v>
      </c>
      <c r="B192" s="1" t="s">
        <v>497</v>
      </c>
      <c r="C192" s="88">
        <v>24014.423765200001</v>
      </c>
      <c r="D192" s="88">
        <v>1706.9468058780001</v>
      </c>
      <c r="E192" s="88">
        <v>1706.9468058780001</v>
      </c>
      <c r="F192" s="88">
        <v>1706.9468058780001</v>
      </c>
      <c r="G192" s="88">
        <v>1706.9468058780001</v>
      </c>
      <c r="H192" s="88">
        <v>1861.6929621629999</v>
      </c>
      <c r="I192" s="89">
        <f t="shared" si="2"/>
        <v>7.7523948955245531E-2</v>
      </c>
    </row>
    <row r="193" spans="1:9" x14ac:dyDescent="0.25">
      <c r="A193" s="87" t="s">
        <v>498</v>
      </c>
      <c r="B193" s="1" t="s">
        <v>499</v>
      </c>
      <c r="C193" s="88">
        <v>21116.798953699999</v>
      </c>
      <c r="D193" s="88">
        <v>2293.6812973278102</v>
      </c>
      <c r="E193" s="88">
        <v>2293.6812973278102</v>
      </c>
      <c r="F193" s="88">
        <v>2293.6812973278102</v>
      </c>
      <c r="G193" s="88">
        <v>2293.6812973278102</v>
      </c>
      <c r="H193" s="88">
        <v>2293.6812973278102</v>
      </c>
      <c r="I193" s="89">
        <f t="shared" si="2"/>
        <v>0.10861879692830625</v>
      </c>
    </row>
    <row r="194" spans="1:9" x14ac:dyDescent="0.25">
      <c r="A194" s="87" t="s">
        <v>500</v>
      </c>
      <c r="B194" s="1" t="s">
        <v>501</v>
      </c>
      <c r="C194" s="88">
        <v>104813.633474</v>
      </c>
      <c r="D194" s="88">
        <v>32509.979209323701</v>
      </c>
      <c r="E194" s="88">
        <v>32509.979209323701</v>
      </c>
      <c r="F194" s="88">
        <v>32509.979209323701</v>
      </c>
      <c r="G194" s="88">
        <v>42159.635594744599</v>
      </c>
      <c r="H194" s="88">
        <v>42159.635594744599</v>
      </c>
      <c r="I194" s="89">
        <f t="shared" si="2"/>
        <v>0.40223427236880105</v>
      </c>
    </row>
    <row r="195" spans="1:9" x14ac:dyDescent="0.25">
      <c r="A195" s="87" t="s">
        <v>502</v>
      </c>
      <c r="B195" s="1" t="s">
        <v>503</v>
      </c>
      <c r="C195" s="88">
        <v>206630.84471800001</v>
      </c>
      <c r="D195" s="88">
        <v>42735.196268709697</v>
      </c>
      <c r="E195" s="88">
        <v>42735.196268709697</v>
      </c>
      <c r="F195" s="88">
        <v>42735.196268709697</v>
      </c>
      <c r="G195" s="88">
        <v>42735.196268709697</v>
      </c>
      <c r="H195" s="88">
        <v>42735.196268709697</v>
      </c>
      <c r="I195" s="89">
        <f t="shared" si="2"/>
        <v>0.206819056114457</v>
      </c>
    </row>
    <row r="196" spans="1:9" x14ac:dyDescent="0.25">
      <c r="A196" s="87" t="s">
        <v>504</v>
      </c>
      <c r="B196" s="1" t="s">
        <v>505</v>
      </c>
      <c r="C196" s="88">
        <v>75991.108068700007</v>
      </c>
      <c r="D196" s="88">
        <v>9600.7310200361608</v>
      </c>
      <c r="E196" s="88">
        <v>9600.7310200361608</v>
      </c>
      <c r="F196" s="88">
        <v>9600.7310200361608</v>
      </c>
      <c r="G196" s="88">
        <v>9600.7310200361608</v>
      </c>
      <c r="H196" s="88">
        <v>9600.7310200361608</v>
      </c>
      <c r="I196" s="89">
        <f t="shared" ref="I196:I259" si="3">H196/C196</f>
        <v>0.12634018984637768</v>
      </c>
    </row>
    <row r="197" spans="1:9" x14ac:dyDescent="0.25">
      <c r="A197" s="87" t="s">
        <v>506</v>
      </c>
      <c r="B197" s="1" t="s">
        <v>507</v>
      </c>
      <c r="C197" s="88">
        <v>3585.23221302</v>
      </c>
      <c r="D197" s="88">
        <v>975.63130235582105</v>
      </c>
      <c r="E197" s="88">
        <v>975.63130235582105</v>
      </c>
      <c r="F197" s="88">
        <v>975.63130235582105</v>
      </c>
      <c r="G197" s="88">
        <v>975.63130235582105</v>
      </c>
      <c r="H197" s="88">
        <v>975.63130235582105</v>
      </c>
      <c r="I197" s="89">
        <f t="shared" si="3"/>
        <v>0.27212499620324554</v>
      </c>
    </row>
    <row r="198" spans="1:9" x14ac:dyDescent="0.25">
      <c r="A198" s="87" t="s">
        <v>508</v>
      </c>
      <c r="B198" s="1" t="s">
        <v>509</v>
      </c>
      <c r="C198" s="88">
        <v>174228.11241199999</v>
      </c>
      <c r="D198" s="88">
        <v>3224.11526639884</v>
      </c>
      <c r="E198" s="88">
        <v>3224.11526639884</v>
      </c>
      <c r="F198" s="88">
        <v>3316.7283758744402</v>
      </c>
      <c r="G198" s="88">
        <v>7741.4493860933298</v>
      </c>
      <c r="H198" s="88">
        <v>10407.771030620301</v>
      </c>
      <c r="I198" s="89">
        <f t="shared" si="3"/>
        <v>5.9736462081439984E-2</v>
      </c>
    </row>
    <row r="199" spans="1:9" x14ac:dyDescent="0.25">
      <c r="A199" s="87" t="s">
        <v>510</v>
      </c>
      <c r="B199" s="1" t="s">
        <v>511</v>
      </c>
      <c r="C199" s="88">
        <v>467097.68554099998</v>
      </c>
      <c r="D199" s="88">
        <v>15821.861436380599</v>
      </c>
      <c r="E199" s="88">
        <v>15821.861436380599</v>
      </c>
      <c r="F199" s="88">
        <v>15821.861436380599</v>
      </c>
      <c r="G199" s="88">
        <v>15821.861436380599</v>
      </c>
      <c r="H199" s="88">
        <v>16592.6413850473</v>
      </c>
      <c r="I199" s="89">
        <f t="shared" si="3"/>
        <v>3.552285078404839E-2</v>
      </c>
    </row>
    <row r="200" spans="1:9" x14ac:dyDescent="0.25">
      <c r="A200" s="87" t="s">
        <v>512</v>
      </c>
      <c r="B200" s="1" t="s">
        <v>513</v>
      </c>
      <c r="C200" s="88">
        <v>13247.264555600001</v>
      </c>
      <c r="D200" s="88">
        <v>7144.7065503921203</v>
      </c>
      <c r="E200" s="88">
        <v>7144.7065503921203</v>
      </c>
      <c r="F200" s="88">
        <v>7148.7181943877004</v>
      </c>
      <c r="G200" s="88">
        <v>7148.7181943877004</v>
      </c>
      <c r="H200" s="88">
        <v>7276.6461564736701</v>
      </c>
      <c r="I200" s="89">
        <f t="shared" si="3"/>
        <v>0.54929424304413266</v>
      </c>
    </row>
    <row r="201" spans="1:9" x14ac:dyDescent="0.25">
      <c r="A201" s="87" t="s">
        <v>514</v>
      </c>
      <c r="B201" s="1" t="s">
        <v>515</v>
      </c>
      <c r="C201" s="88">
        <v>315410.58781599998</v>
      </c>
      <c r="D201" s="88">
        <v>116976.161783528</v>
      </c>
      <c r="E201" s="88">
        <v>116976.161783528</v>
      </c>
      <c r="F201" s="88">
        <v>116976.161783528</v>
      </c>
      <c r="G201" s="88">
        <v>116976.161783528</v>
      </c>
      <c r="H201" s="88">
        <v>118186.65959017799</v>
      </c>
      <c r="I201" s="89">
        <f t="shared" si="3"/>
        <v>0.37470733119182464</v>
      </c>
    </row>
    <row r="202" spans="1:9" x14ac:dyDescent="0.25">
      <c r="A202" s="87" t="s">
        <v>516</v>
      </c>
      <c r="B202" s="1" t="s">
        <v>517</v>
      </c>
      <c r="C202" s="88">
        <v>155108.20832500001</v>
      </c>
      <c r="D202" s="88">
        <v>13597.888407217501</v>
      </c>
      <c r="E202" s="88">
        <v>13597.888407217501</v>
      </c>
      <c r="F202" s="88">
        <v>13597.888407217501</v>
      </c>
      <c r="G202" s="88">
        <v>19541.8150646875</v>
      </c>
      <c r="H202" s="88">
        <v>19541.8150646875</v>
      </c>
      <c r="I202" s="89">
        <f t="shared" si="3"/>
        <v>0.12598827151520769</v>
      </c>
    </row>
    <row r="203" spans="1:9" x14ac:dyDescent="0.25">
      <c r="A203" s="87" t="s">
        <v>518</v>
      </c>
      <c r="B203" s="1" t="s">
        <v>519</v>
      </c>
      <c r="C203" s="88">
        <v>49294.583865300003</v>
      </c>
      <c r="D203" s="88">
        <v>59.049989200600002</v>
      </c>
      <c r="E203" s="88">
        <v>59.049989200600002</v>
      </c>
      <c r="F203" s="88">
        <v>59.049989200600002</v>
      </c>
      <c r="G203" s="88">
        <v>1024.9872260105999</v>
      </c>
      <c r="H203" s="88">
        <v>1024.9872260105999</v>
      </c>
      <c r="I203" s="89">
        <f t="shared" si="3"/>
        <v>2.0793100288896454E-2</v>
      </c>
    </row>
    <row r="204" spans="1:9" x14ac:dyDescent="0.25">
      <c r="A204" s="87" t="s">
        <v>520</v>
      </c>
      <c r="B204" s="1" t="s">
        <v>521</v>
      </c>
      <c r="C204" s="88">
        <v>97395.0863235</v>
      </c>
      <c r="D204" s="88">
        <v>24990.4541442876</v>
      </c>
      <c r="E204" s="88">
        <v>24990.4541442876</v>
      </c>
      <c r="F204" s="88">
        <v>24990.4541442876</v>
      </c>
      <c r="G204" s="88">
        <v>24990.4541442876</v>
      </c>
      <c r="H204" s="88">
        <v>24990.4541442876</v>
      </c>
      <c r="I204" s="89">
        <f t="shared" si="3"/>
        <v>0.25658844904435152</v>
      </c>
    </row>
    <row r="205" spans="1:9" x14ac:dyDescent="0.25">
      <c r="A205" s="87" t="s">
        <v>522</v>
      </c>
      <c r="B205" s="1" t="s">
        <v>523</v>
      </c>
      <c r="C205" s="88">
        <v>1438113.7386700001</v>
      </c>
      <c r="D205" s="88">
        <v>1661.75077722422</v>
      </c>
      <c r="E205" s="88">
        <v>1661.75077722422</v>
      </c>
      <c r="F205" s="88">
        <v>1661.75077722422</v>
      </c>
      <c r="G205" s="88">
        <v>1661.75077722422</v>
      </c>
      <c r="H205" s="88">
        <v>1661.75077722422</v>
      </c>
      <c r="I205" s="89">
        <f t="shared" si="3"/>
        <v>1.1555071984508294E-3</v>
      </c>
    </row>
    <row r="206" spans="1:9" x14ac:dyDescent="0.25">
      <c r="A206" s="87" t="s">
        <v>524</v>
      </c>
      <c r="B206" s="1" t="s">
        <v>525</v>
      </c>
      <c r="C206" s="88">
        <v>33507.036939799997</v>
      </c>
      <c r="D206" s="88">
        <v>13772.019129627301</v>
      </c>
      <c r="E206" s="88">
        <v>13772.019129627301</v>
      </c>
      <c r="F206" s="88">
        <v>13772.019129627301</v>
      </c>
      <c r="G206" s="88">
        <v>13772.019129627301</v>
      </c>
      <c r="H206" s="88">
        <v>13869.9709422669</v>
      </c>
      <c r="I206" s="89">
        <f t="shared" si="3"/>
        <v>0.41394203155552706</v>
      </c>
    </row>
    <row r="207" spans="1:9" x14ac:dyDescent="0.25">
      <c r="A207" s="87" t="s">
        <v>526</v>
      </c>
      <c r="B207" s="1" t="s">
        <v>527</v>
      </c>
      <c r="C207" s="88">
        <v>1011090.74016</v>
      </c>
      <c r="D207" s="88">
        <v>51994.217519760597</v>
      </c>
      <c r="E207" s="88">
        <v>51994.217519760597</v>
      </c>
      <c r="F207" s="88">
        <v>51994.217519760597</v>
      </c>
      <c r="G207" s="88">
        <v>52111.295215383499</v>
      </c>
      <c r="H207" s="88">
        <v>57829.218130129899</v>
      </c>
      <c r="I207" s="89">
        <f t="shared" si="3"/>
        <v>5.7194884527355785E-2</v>
      </c>
    </row>
    <row r="208" spans="1:9" x14ac:dyDescent="0.25">
      <c r="A208" s="87" t="s">
        <v>528</v>
      </c>
      <c r="B208" s="1" t="s">
        <v>529</v>
      </c>
      <c r="C208" s="88">
        <v>209066.50914400001</v>
      </c>
      <c r="D208" s="88">
        <v>67455.746761797403</v>
      </c>
      <c r="E208" s="88">
        <v>67455.746761797403</v>
      </c>
      <c r="F208" s="88">
        <v>75653.862789179097</v>
      </c>
      <c r="G208" s="88">
        <v>75653.862789179097</v>
      </c>
      <c r="H208" s="88">
        <v>98019.813449967303</v>
      </c>
      <c r="I208" s="89">
        <f t="shared" si="3"/>
        <v>0.46884512422051111</v>
      </c>
    </row>
    <row r="209" spans="1:9" x14ac:dyDescent="0.25">
      <c r="A209" s="87" t="s">
        <v>530</v>
      </c>
      <c r="B209" s="1" t="s">
        <v>531</v>
      </c>
      <c r="C209" s="88">
        <v>63060.246186800003</v>
      </c>
      <c r="D209" s="88">
        <v>49610.475002156898</v>
      </c>
      <c r="E209" s="88">
        <v>49610.475002156898</v>
      </c>
      <c r="F209" s="88">
        <v>49610.475002156898</v>
      </c>
      <c r="G209" s="88">
        <v>49610.475002156898</v>
      </c>
      <c r="H209" s="88">
        <v>49610.475002156898</v>
      </c>
      <c r="I209" s="89">
        <f t="shared" si="3"/>
        <v>0.78671553002185302</v>
      </c>
    </row>
    <row r="210" spans="1:9" x14ac:dyDescent="0.25">
      <c r="A210" s="87" t="s">
        <v>532</v>
      </c>
      <c r="B210" s="1" t="s">
        <v>533</v>
      </c>
      <c r="C210" s="88">
        <v>66692.913404499996</v>
      </c>
      <c r="D210" s="88">
        <v>6060.2722501674298</v>
      </c>
      <c r="E210" s="88">
        <v>7596.36244546743</v>
      </c>
      <c r="F210" s="88">
        <v>8326.0226561324307</v>
      </c>
      <c r="G210" s="88">
        <v>8326.0226561324307</v>
      </c>
      <c r="H210" s="88">
        <v>8326.0226561324307</v>
      </c>
      <c r="I210" s="89">
        <f t="shared" si="3"/>
        <v>0.12484118973232089</v>
      </c>
    </row>
    <row r="211" spans="1:9" x14ac:dyDescent="0.25">
      <c r="A211" s="87" t="s">
        <v>534</v>
      </c>
      <c r="B211" s="1" t="s">
        <v>535</v>
      </c>
      <c r="C211" s="88">
        <v>4301.8048953999996</v>
      </c>
      <c r="D211" s="88">
        <v>3027.6660989892198</v>
      </c>
      <c r="E211" s="88">
        <v>3027.6660989892198</v>
      </c>
      <c r="F211" s="88">
        <v>3027.6660989892198</v>
      </c>
      <c r="G211" s="88">
        <v>3027.6862676393898</v>
      </c>
      <c r="H211" s="88">
        <v>3027.6862676393898</v>
      </c>
      <c r="I211" s="89">
        <f t="shared" si="3"/>
        <v>0.70381766287842373</v>
      </c>
    </row>
    <row r="212" spans="1:9" x14ac:dyDescent="0.25">
      <c r="A212" s="87" t="s">
        <v>536</v>
      </c>
      <c r="B212" s="1" t="s">
        <v>537</v>
      </c>
      <c r="C212" s="88">
        <v>235481.62374099999</v>
      </c>
      <c r="D212" s="88">
        <v>43313.679490985101</v>
      </c>
      <c r="E212" s="88">
        <v>43313.679490985101</v>
      </c>
      <c r="F212" s="88">
        <v>43313.679490985101</v>
      </c>
      <c r="G212" s="88">
        <v>43313.679490985101</v>
      </c>
      <c r="H212" s="88">
        <v>43313.679490985101</v>
      </c>
      <c r="I212" s="89">
        <f t="shared" si="3"/>
        <v>0.18393655862771133</v>
      </c>
    </row>
    <row r="213" spans="1:9" x14ac:dyDescent="0.25">
      <c r="A213" s="87" t="s">
        <v>538</v>
      </c>
      <c r="B213" s="1" t="s">
        <v>539</v>
      </c>
      <c r="C213" s="88">
        <v>66058.399378400005</v>
      </c>
      <c r="D213" s="88">
        <v>11127.517420987</v>
      </c>
      <c r="E213" s="88">
        <v>11127.517420987</v>
      </c>
      <c r="F213" s="88">
        <v>11127.517420987</v>
      </c>
      <c r="G213" s="88">
        <v>11127.517420987</v>
      </c>
      <c r="H213" s="88">
        <v>13066.546272163299</v>
      </c>
      <c r="I213" s="89">
        <f t="shared" si="3"/>
        <v>0.19780295004295612</v>
      </c>
    </row>
    <row r="214" spans="1:9" x14ac:dyDescent="0.25">
      <c r="A214" s="87" t="s">
        <v>540</v>
      </c>
      <c r="B214" s="1" t="s">
        <v>541</v>
      </c>
      <c r="C214" s="88">
        <v>112205.64049000001</v>
      </c>
      <c r="D214" s="88">
        <v>22232.633056169499</v>
      </c>
      <c r="E214" s="88">
        <v>22232.633056169499</v>
      </c>
      <c r="F214" s="88">
        <v>22232.633056169499</v>
      </c>
      <c r="G214" s="88">
        <v>22232.633056169499</v>
      </c>
      <c r="H214" s="88">
        <v>22232.633056169499</v>
      </c>
      <c r="I214" s="89">
        <f t="shared" si="3"/>
        <v>0.19814184883291064</v>
      </c>
    </row>
    <row r="215" spans="1:9" x14ac:dyDescent="0.25">
      <c r="A215" s="87" t="s">
        <v>542</v>
      </c>
      <c r="B215" s="1" t="s">
        <v>543</v>
      </c>
      <c r="C215" s="88">
        <v>252870.158979</v>
      </c>
      <c r="D215" s="88">
        <v>2605.78008975899</v>
      </c>
      <c r="E215" s="88">
        <v>2605.78008975899</v>
      </c>
      <c r="F215" s="88">
        <v>2605.78008975899</v>
      </c>
      <c r="G215" s="88">
        <v>2749.4968434563002</v>
      </c>
      <c r="H215" s="88">
        <v>2749.4968434563002</v>
      </c>
      <c r="I215" s="89">
        <f t="shared" si="3"/>
        <v>1.0873156621397293E-2</v>
      </c>
    </row>
    <row r="216" spans="1:9" x14ac:dyDescent="0.25">
      <c r="A216" s="87" t="s">
        <v>544</v>
      </c>
      <c r="B216" s="1" t="s">
        <v>545</v>
      </c>
      <c r="C216" s="88">
        <v>126816.212333</v>
      </c>
      <c r="D216" s="88">
        <v>7356.7203871911997</v>
      </c>
      <c r="E216" s="88">
        <v>9738.4366460111996</v>
      </c>
      <c r="F216" s="88">
        <v>9738.4366460111996</v>
      </c>
      <c r="G216" s="88">
        <v>9738.4366460111996</v>
      </c>
      <c r="H216" s="88">
        <v>11308.747631411199</v>
      </c>
      <c r="I216" s="89">
        <f t="shared" si="3"/>
        <v>8.9174305267185838E-2</v>
      </c>
    </row>
    <row r="217" spans="1:9" x14ac:dyDescent="0.25">
      <c r="A217" s="87" t="s">
        <v>546</v>
      </c>
      <c r="B217" s="1" t="s">
        <v>547</v>
      </c>
      <c r="C217" s="88">
        <v>10653.1005007</v>
      </c>
      <c r="D217" s="88">
        <v>3081.8259709819999</v>
      </c>
      <c r="E217" s="88">
        <v>3250.817330842</v>
      </c>
      <c r="F217" s="88">
        <v>3250.817330842</v>
      </c>
      <c r="G217" s="88">
        <v>3250.817330842</v>
      </c>
      <c r="H217" s="88">
        <v>3810.9637537059998</v>
      </c>
      <c r="I217" s="89">
        <f t="shared" si="3"/>
        <v>0.35773282655651156</v>
      </c>
    </row>
    <row r="218" spans="1:9" x14ac:dyDescent="0.25">
      <c r="A218" s="87" t="s">
        <v>548</v>
      </c>
      <c r="B218" s="1" t="s">
        <v>549</v>
      </c>
      <c r="C218" s="88">
        <v>209585.22227500001</v>
      </c>
      <c r="D218" s="88">
        <v>20535.7137637653</v>
      </c>
      <c r="E218" s="88">
        <v>22679.974573598302</v>
      </c>
      <c r="F218" s="88">
        <v>22679.974573598302</v>
      </c>
      <c r="G218" s="88">
        <v>22679.974573598302</v>
      </c>
      <c r="H218" s="88">
        <v>24992.253511488299</v>
      </c>
      <c r="I218" s="89">
        <f t="shared" si="3"/>
        <v>0.11924625811020005</v>
      </c>
    </row>
    <row r="219" spans="1:9" x14ac:dyDescent="0.25">
      <c r="A219" s="87" t="s">
        <v>550</v>
      </c>
      <c r="B219" s="1" t="s">
        <v>551</v>
      </c>
      <c r="C219" s="88">
        <v>697219.00529899995</v>
      </c>
      <c r="D219" s="88">
        <v>4690.4131726106498</v>
      </c>
      <c r="E219" s="88">
        <v>6517.9230309468003</v>
      </c>
      <c r="F219" s="88">
        <v>9555.31700207635</v>
      </c>
      <c r="G219" s="88">
        <v>17795.152355078098</v>
      </c>
      <c r="H219" s="88">
        <v>19086.413450258598</v>
      </c>
      <c r="I219" s="89">
        <f t="shared" si="3"/>
        <v>2.7375061932044517E-2</v>
      </c>
    </row>
    <row r="220" spans="1:9" x14ac:dyDescent="0.25">
      <c r="A220" s="87" t="s">
        <v>552</v>
      </c>
      <c r="B220" s="1" t="s">
        <v>553</v>
      </c>
      <c r="C220" s="88">
        <v>628057.57440200006</v>
      </c>
      <c r="D220" s="88">
        <v>958.29246086489502</v>
      </c>
      <c r="E220" s="88">
        <v>958.29246086489502</v>
      </c>
      <c r="F220" s="88">
        <v>958.29246086489502</v>
      </c>
      <c r="G220" s="88">
        <v>1000.1904543166499</v>
      </c>
      <c r="H220" s="88">
        <v>1005.44816747308</v>
      </c>
      <c r="I220" s="89">
        <f t="shared" si="3"/>
        <v>1.6008853462684681E-3</v>
      </c>
    </row>
    <row r="221" spans="1:9" x14ac:dyDescent="0.25">
      <c r="A221" s="87" t="s">
        <v>554</v>
      </c>
      <c r="B221" s="1" t="s">
        <v>555</v>
      </c>
      <c r="C221" s="88">
        <v>2276596.0836299998</v>
      </c>
      <c r="D221" s="88">
        <v>23508.466239519999</v>
      </c>
      <c r="E221" s="88">
        <v>23508.466239519999</v>
      </c>
      <c r="F221" s="88">
        <v>23508.466239519999</v>
      </c>
      <c r="G221" s="88">
        <v>23508.466239519999</v>
      </c>
      <c r="H221" s="88">
        <v>23508.466239519999</v>
      </c>
      <c r="I221" s="89">
        <f t="shared" si="3"/>
        <v>1.032614718463193E-2</v>
      </c>
    </row>
    <row r="222" spans="1:9" x14ac:dyDescent="0.25">
      <c r="A222" s="87" t="s">
        <v>556</v>
      </c>
      <c r="B222" s="1" t="s">
        <v>557</v>
      </c>
      <c r="C222" s="88">
        <v>28619.548835400001</v>
      </c>
      <c r="D222" s="88">
        <v>126.952217512747</v>
      </c>
      <c r="E222" s="88">
        <v>126.952217512747</v>
      </c>
      <c r="F222" s="88">
        <v>126.952217512747</v>
      </c>
      <c r="G222" s="88">
        <v>126.952217512747</v>
      </c>
      <c r="H222" s="88">
        <v>126.952217512747</v>
      </c>
      <c r="I222" s="89">
        <f t="shared" si="3"/>
        <v>4.4358567021055787E-3</v>
      </c>
    </row>
    <row r="223" spans="1:9" x14ac:dyDescent="0.25">
      <c r="A223" s="87" t="s">
        <v>558</v>
      </c>
      <c r="B223" s="1" t="s">
        <v>559</v>
      </c>
      <c r="C223" s="88">
        <v>18675.624282199999</v>
      </c>
      <c r="D223" s="88">
        <v>739.25253215965995</v>
      </c>
      <c r="E223" s="88">
        <v>2390.5297961751598</v>
      </c>
      <c r="F223" s="88">
        <v>2390.5297961751598</v>
      </c>
      <c r="G223" s="88">
        <v>2390.5297961751598</v>
      </c>
      <c r="H223" s="88">
        <v>2390.5297961751598</v>
      </c>
      <c r="I223" s="89">
        <f t="shared" si="3"/>
        <v>0.12800267129241874</v>
      </c>
    </row>
    <row r="224" spans="1:9" x14ac:dyDescent="0.25">
      <c r="A224" s="87" t="s">
        <v>560</v>
      </c>
      <c r="B224" s="1" t="s">
        <v>561</v>
      </c>
      <c r="C224" s="88">
        <v>160790.06968300001</v>
      </c>
      <c r="D224" s="88">
        <v>7167.0835604497997</v>
      </c>
      <c r="E224" s="88">
        <v>10865.4257334622</v>
      </c>
      <c r="F224" s="88">
        <v>11633.957095732199</v>
      </c>
      <c r="G224" s="88">
        <v>11829.073680105201</v>
      </c>
      <c r="H224" s="88">
        <v>11860.0991054121</v>
      </c>
      <c r="I224" s="89">
        <f t="shared" si="3"/>
        <v>7.3761390419162451E-2</v>
      </c>
    </row>
    <row r="225" spans="1:9" x14ac:dyDescent="0.25">
      <c r="A225" s="87" t="s">
        <v>562</v>
      </c>
      <c r="B225" s="1" t="s">
        <v>563</v>
      </c>
      <c r="C225" s="88">
        <v>286242.54641299997</v>
      </c>
      <c r="D225" s="88">
        <v>6460.15081904827</v>
      </c>
      <c r="E225" s="88">
        <v>8368.9477058443008</v>
      </c>
      <c r="F225" s="88">
        <v>10824.499993002601</v>
      </c>
      <c r="G225" s="88">
        <v>16192.062854304701</v>
      </c>
      <c r="H225" s="88">
        <v>18477.350634178001</v>
      </c>
      <c r="I225" s="89">
        <f t="shared" si="3"/>
        <v>6.4551377374620911E-2</v>
      </c>
    </row>
    <row r="226" spans="1:9" x14ac:dyDescent="0.25">
      <c r="A226" s="87" t="s">
        <v>564</v>
      </c>
      <c r="B226" s="1" t="s">
        <v>565</v>
      </c>
      <c r="C226" s="88">
        <v>290081.99127100001</v>
      </c>
      <c r="D226" s="88">
        <v>7792.1969720895104</v>
      </c>
      <c r="E226" s="88">
        <v>7792.1969720895104</v>
      </c>
      <c r="F226" s="88">
        <v>9449.4051445808</v>
      </c>
      <c r="G226" s="88">
        <v>9449.4051445808</v>
      </c>
      <c r="H226" s="88">
        <v>13247.0278171805</v>
      </c>
      <c r="I226" s="89">
        <f t="shared" si="3"/>
        <v>4.5666495045550343E-2</v>
      </c>
    </row>
    <row r="227" spans="1:9" x14ac:dyDescent="0.25">
      <c r="A227" s="87" t="s">
        <v>566</v>
      </c>
      <c r="B227" s="1" t="s">
        <v>567</v>
      </c>
      <c r="C227" s="88">
        <v>280476.69673700002</v>
      </c>
      <c r="D227" s="88">
        <v>280476.69681353698</v>
      </c>
      <c r="E227" s="88">
        <v>280476.69681353698</v>
      </c>
      <c r="F227" s="88">
        <v>280476.69681353698</v>
      </c>
      <c r="G227" s="88">
        <v>280476.69681353698</v>
      </c>
      <c r="H227" s="88">
        <v>280476.69681353698</v>
      </c>
      <c r="I227" s="89">
        <f t="shared" si="3"/>
        <v>1.0000000002728817</v>
      </c>
    </row>
    <row r="228" spans="1:9" x14ac:dyDescent="0.25">
      <c r="A228" s="87" t="s">
        <v>568</v>
      </c>
      <c r="B228" s="1" t="s">
        <v>569</v>
      </c>
      <c r="C228" s="88">
        <v>31046.105623300002</v>
      </c>
      <c r="D228" s="88">
        <v>31045.488711684</v>
      </c>
      <c r="E228" s="88">
        <v>31045.488711684</v>
      </c>
      <c r="F228" s="88">
        <v>31045.488711684</v>
      </c>
      <c r="G228" s="88">
        <v>31045.488711684</v>
      </c>
      <c r="H228" s="88">
        <v>31045.488711684</v>
      </c>
      <c r="I228" s="89">
        <f t="shared" si="3"/>
        <v>0.99998012917872903</v>
      </c>
    </row>
    <row r="229" spans="1:9" x14ac:dyDescent="0.25">
      <c r="A229" s="87" t="s">
        <v>570</v>
      </c>
      <c r="B229" s="1" t="s">
        <v>571</v>
      </c>
      <c r="C229" s="88">
        <v>86654.015175399996</v>
      </c>
      <c r="D229" s="88">
        <v>158.87851772232099</v>
      </c>
      <c r="E229" s="88">
        <v>158.87851772232099</v>
      </c>
      <c r="F229" s="88">
        <v>158.87851772232099</v>
      </c>
      <c r="G229" s="88">
        <v>158.87851772232099</v>
      </c>
      <c r="H229" s="88">
        <v>158.87851772232099</v>
      </c>
      <c r="I229" s="89">
        <f t="shared" si="3"/>
        <v>1.8334813153288785E-3</v>
      </c>
    </row>
    <row r="230" spans="1:9" x14ac:dyDescent="0.25">
      <c r="A230" s="87" t="s">
        <v>572</v>
      </c>
      <c r="B230" s="1" t="s">
        <v>573</v>
      </c>
      <c r="C230" s="88">
        <v>16343.008868999999</v>
      </c>
      <c r="D230" s="88">
        <v>3.6616367457079999</v>
      </c>
      <c r="E230" s="88">
        <v>3.6616367457079999</v>
      </c>
      <c r="F230" s="88">
        <v>3.6616367457079999</v>
      </c>
      <c r="G230" s="88">
        <v>3.6616367457079999</v>
      </c>
      <c r="H230" s="88">
        <v>3.6616367457079999</v>
      </c>
      <c r="I230" s="89">
        <f t="shared" si="3"/>
        <v>2.2404911941604111E-4</v>
      </c>
    </row>
    <row r="231" spans="1:9" x14ac:dyDescent="0.25">
      <c r="A231" s="87" t="s">
        <v>574</v>
      </c>
      <c r="B231" s="1" t="s">
        <v>575</v>
      </c>
      <c r="C231" s="88">
        <v>528164.23161699995</v>
      </c>
      <c r="D231" s="88">
        <v>173.14046902699999</v>
      </c>
      <c r="E231" s="88">
        <v>173.14046902699999</v>
      </c>
      <c r="F231" s="88">
        <v>173.14046902699999</v>
      </c>
      <c r="G231" s="88">
        <v>173.14046902699999</v>
      </c>
      <c r="H231" s="88">
        <v>173.14046902699999</v>
      </c>
      <c r="I231" s="89">
        <f t="shared" si="3"/>
        <v>3.2781558966407513E-4</v>
      </c>
    </row>
    <row r="232" spans="1:9" x14ac:dyDescent="0.25">
      <c r="A232" s="87" t="s">
        <v>576</v>
      </c>
      <c r="B232" s="1" t="s">
        <v>577</v>
      </c>
      <c r="C232" s="88">
        <v>879614.53586399998</v>
      </c>
      <c r="D232" s="88">
        <v>97468.014779840305</v>
      </c>
      <c r="E232" s="88">
        <v>97468.014779840305</v>
      </c>
      <c r="F232" s="88">
        <v>97468.014779840305</v>
      </c>
      <c r="G232" s="88">
        <v>97468.014779840305</v>
      </c>
      <c r="H232" s="88">
        <v>112738.162860111</v>
      </c>
      <c r="I232" s="89">
        <f t="shared" si="3"/>
        <v>0.12816768966803638</v>
      </c>
    </row>
    <row r="233" spans="1:9" x14ac:dyDescent="0.25">
      <c r="A233" s="87" t="s">
        <v>578</v>
      </c>
      <c r="B233" s="1" t="s">
        <v>579</v>
      </c>
      <c r="C233" s="88">
        <v>70352.448126899995</v>
      </c>
      <c r="D233" s="88">
        <v>4853.3940838306899</v>
      </c>
      <c r="E233" s="88">
        <v>4853.3940838306899</v>
      </c>
      <c r="F233" s="88">
        <v>4853.3940838306899</v>
      </c>
      <c r="G233" s="88">
        <v>4853.3940838306899</v>
      </c>
      <c r="H233" s="88">
        <v>4853.3940838306899</v>
      </c>
      <c r="I233" s="89">
        <f t="shared" si="3"/>
        <v>6.8986854232510261E-2</v>
      </c>
    </row>
    <row r="234" spans="1:9" x14ac:dyDescent="0.25">
      <c r="A234" s="87" t="s">
        <v>580</v>
      </c>
      <c r="B234" s="1" t="s">
        <v>581</v>
      </c>
      <c r="C234" s="88">
        <v>28697.276465899999</v>
      </c>
      <c r="D234" s="88">
        <v>0</v>
      </c>
      <c r="E234" s="88">
        <v>8581.8401978238999</v>
      </c>
      <c r="F234" s="88">
        <v>8581.8401978238999</v>
      </c>
      <c r="G234" s="88">
        <v>8581.8401978238999</v>
      </c>
      <c r="H234" s="88">
        <v>8581.8401978238999</v>
      </c>
      <c r="I234" s="89">
        <f t="shared" si="3"/>
        <v>0.29904720080393027</v>
      </c>
    </row>
    <row r="235" spans="1:9" x14ac:dyDescent="0.25">
      <c r="A235" s="87" t="s">
        <v>582</v>
      </c>
      <c r="B235" s="1" t="s">
        <v>583</v>
      </c>
      <c r="C235" s="88">
        <v>310799.19720200001</v>
      </c>
      <c r="D235" s="88">
        <v>5757.8988087021999</v>
      </c>
      <c r="E235" s="88">
        <v>6879.0340511874101</v>
      </c>
      <c r="F235" s="88">
        <v>6879.0340511874101</v>
      </c>
      <c r="G235" s="88">
        <v>6879.0340511874101</v>
      </c>
      <c r="H235" s="88">
        <v>6879.0340511874101</v>
      </c>
      <c r="I235" s="89">
        <f t="shared" si="3"/>
        <v>2.2133371363621861E-2</v>
      </c>
    </row>
    <row r="236" spans="1:9" x14ac:dyDescent="0.25">
      <c r="A236" s="87" t="s">
        <v>584</v>
      </c>
      <c r="B236" s="1" t="s">
        <v>585</v>
      </c>
      <c r="C236" s="88">
        <v>86599.208401299999</v>
      </c>
      <c r="D236" s="88">
        <v>574.83703475269795</v>
      </c>
      <c r="E236" s="88">
        <v>17789.330986066499</v>
      </c>
      <c r="F236" s="88">
        <v>17789.330986066499</v>
      </c>
      <c r="G236" s="88">
        <v>17789.330986066499</v>
      </c>
      <c r="H236" s="88">
        <v>17789.330986066499</v>
      </c>
      <c r="I236" s="89">
        <f t="shared" si="3"/>
        <v>0.205421404126824</v>
      </c>
    </row>
    <row r="237" spans="1:9" x14ac:dyDescent="0.25">
      <c r="A237" s="87" t="s">
        <v>586</v>
      </c>
      <c r="B237" s="1" t="s">
        <v>587</v>
      </c>
      <c r="C237" s="88">
        <v>30548.739066099999</v>
      </c>
      <c r="D237" s="88">
        <v>287.17456535399998</v>
      </c>
      <c r="E237" s="88">
        <v>287.17456535399998</v>
      </c>
      <c r="F237" s="88">
        <v>287.17456535399998</v>
      </c>
      <c r="G237" s="88">
        <v>287.17456535399998</v>
      </c>
      <c r="H237" s="88">
        <v>287.17456535399998</v>
      </c>
      <c r="I237" s="89">
        <f t="shared" si="3"/>
        <v>9.4005374406002304E-3</v>
      </c>
    </row>
    <row r="238" spans="1:9" x14ac:dyDescent="0.25">
      <c r="A238" s="87" t="s">
        <v>588</v>
      </c>
      <c r="B238" s="1" t="s">
        <v>589</v>
      </c>
      <c r="C238" s="88">
        <v>83835.514102999994</v>
      </c>
      <c r="D238" s="88">
        <v>452.97919130299999</v>
      </c>
      <c r="E238" s="88">
        <v>9759.2363587521304</v>
      </c>
      <c r="F238" s="88">
        <v>9759.2363587521304</v>
      </c>
      <c r="G238" s="88">
        <v>9759.2363587521304</v>
      </c>
      <c r="H238" s="88">
        <v>9759.2363587521304</v>
      </c>
      <c r="I238" s="89">
        <f t="shared" si="3"/>
        <v>0.11640933395794495</v>
      </c>
    </row>
    <row r="239" spans="1:9" x14ac:dyDescent="0.25">
      <c r="A239" s="87" t="s">
        <v>590</v>
      </c>
      <c r="B239" s="1" t="s">
        <v>591</v>
      </c>
      <c r="C239" s="88">
        <v>504059.45683600003</v>
      </c>
      <c r="D239" s="88">
        <v>1050.760462431</v>
      </c>
      <c r="E239" s="88">
        <v>22726.237933677901</v>
      </c>
      <c r="F239" s="88">
        <v>22726.237933677901</v>
      </c>
      <c r="G239" s="88">
        <v>25452.585126081001</v>
      </c>
      <c r="H239" s="88">
        <v>25581.675739913</v>
      </c>
      <c r="I239" s="89">
        <f t="shared" si="3"/>
        <v>5.0751306007608965E-2</v>
      </c>
    </row>
    <row r="240" spans="1:9" x14ac:dyDescent="0.25">
      <c r="A240" s="87" t="s">
        <v>592</v>
      </c>
      <c r="B240" s="1" t="s">
        <v>593</v>
      </c>
      <c r="C240" s="88">
        <v>91724.573878800002</v>
      </c>
      <c r="D240" s="88">
        <v>727.50920492329999</v>
      </c>
      <c r="E240" s="88">
        <v>10483.1254007232</v>
      </c>
      <c r="F240" s="88">
        <v>10483.1254007232</v>
      </c>
      <c r="G240" s="88">
        <v>10483.1254007232</v>
      </c>
      <c r="H240" s="88">
        <v>10483.1254007232</v>
      </c>
      <c r="I240" s="89">
        <f t="shared" si="3"/>
        <v>0.11428916982023865</v>
      </c>
    </row>
    <row r="241" spans="1:9" x14ac:dyDescent="0.25">
      <c r="A241" s="87" t="s">
        <v>594</v>
      </c>
      <c r="B241" s="1" t="s">
        <v>595</v>
      </c>
      <c r="C241" s="88">
        <v>758221.691383</v>
      </c>
      <c r="D241" s="88">
        <v>25402.791535574699</v>
      </c>
      <c r="E241" s="88">
        <v>49396.800733302101</v>
      </c>
      <c r="F241" s="88">
        <v>49396.800733302101</v>
      </c>
      <c r="G241" s="88">
        <v>49396.800733302101</v>
      </c>
      <c r="H241" s="88">
        <v>50124.045070637098</v>
      </c>
      <c r="I241" s="89">
        <f t="shared" si="3"/>
        <v>6.6107374189217138E-2</v>
      </c>
    </row>
    <row r="242" spans="1:9" x14ac:dyDescent="0.25">
      <c r="A242" s="87" t="s">
        <v>596</v>
      </c>
      <c r="B242" s="1" t="s">
        <v>597</v>
      </c>
      <c r="C242" s="88">
        <v>130097.209626</v>
      </c>
      <c r="D242" s="88">
        <v>373.26065455909998</v>
      </c>
      <c r="E242" s="88">
        <v>10462.296903062899</v>
      </c>
      <c r="F242" s="88">
        <v>10462.296903062899</v>
      </c>
      <c r="G242" s="88">
        <v>10462.296903062899</v>
      </c>
      <c r="H242" s="88">
        <v>10462.296903062899</v>
      </c>
      <c r="I242" s="89">
        <f t="shared" si="3"/>
        <v>8.041907227018652E-2</v>
      </c>
    </row>
    <row r="243" spans="1:9" x14ac:dyDescent="0.25">
      <c r="A243" s="87" t="s">
        <v>598</v>
      </c>
      <c r="B243" s="1" t="s">
        <v>599</v>
      </c>
      <c r="C243" s="88">
        <v>53936.206669200001</v>
      </c>
      <c r="D243" s="88">
        <v>0</v>
      </c>
      <c r="E243" s="88">
        <v>0</v>
      </c>
      <c r="F243" s="88">
        <v>0</v>
      </c>
      <c r="G243" s="88">
        <v>0</v>
      </c>
      <c r="H243" s="88">
        <v>0</v>
      </c>
      <c r="I243" s="89">
        <f t="shared" si="3"/>
        <v>0</v>
      </c>
    </row>
    <row r="244" spans="1:9" x14ac:dyDescent="0.25">
      <c r="A244" s="87" t="s">
        <v>600</v>
      </c>
      <c r="B244" s="1" t="s">
        <v>601</v>
      </c>
      <c r="C244" s="88">
        <v>46991.842090700004</v>
      </c>
      <c r="D244" s="88">
        <v>1617.1091997077999</v>
      </c>
      <c r="E244" s="88">
        <v>1617.1091997077999</v>
      </c>
      <c r="F244" s="88">
        <v>1617.1091997077999</v>
      </c>
      <c r="G244" s="88">
        <v>3487.8922349326599</v>
      </c>
      <c r="H244" s="88">
        <v>3487.8922349326599</v>
      </c>
      <c r="I244" s="89">
        <f t="shared" si="3"/>
        <v>7.4223356220013706E-2</v>
      </c>
    </row>
    <row r="245" spans="1:9" x14ac:dyDescent="0.25">
      <c r="A245" s="87" t="s">
        <v>602</v>
      </c>
      <c r="B245" s="1" t="s">
        <v>603</v>
      </c>
      <c r="C245" s="88">
        <v>315139.83770600002</v>
      </c>
      <c r="D245" s="88">
        <v>1471.2816560117301</v>
      </c>
      <c r="E245" s="88">
        <v>22295.810679936902</v>
      </c>
      <c r="F245" s="88">
        <v>22295.810679936902</v>
      </c>
      <c r="G245" s="88">
        <v>22295.810679936902</v>
      </c>
      <c r="H245" s="88">
        <v>22295.810679936902</v>
      </c>
      <c r="I245" s="89">
        <f t="shared" si="3"/>
        <v>7.074894384104205E-2</v>
      </c>
    </row>
    <row r="246" spans="1:9" x14ac:dyDescent="0.25">
      <c r="A246" s="87" t="s">
        <v>604</v>
      </c>
      <c r="B246" s="1" t="s">
        <v>605</v>
      </c>
      <c r="C246" s="88">
        <v>153.99979188399999</v>
      </c>
      <c r="D246" s="88">
        <v>0</v>
      </c>
      <c r="E246" s="88">
        <v>0</v>
      </c>
      <c r="F246" s="88">
        <v>0</v>
      </c>
      <c r="G246" s="88">
        <v>0</v>
      </c>
      <c r="H246" s="88">
        <v>0</v>
      </c>
      <c r="I246" s="89">
        <f t="shared" si="3"/>
        <v>0</v>
      </c>
    </row>
    <row r="247" spans="1:9" x14ac:dyDescent="0.25">
      <c r="A247" s="87" t="s">
        <v>606</v>
      </c>
      <c r="B247" s="1" t="s">
        <v>607</v>
      </c>
      <c r="C247" s="88">
        <v>69702.936781900004</v>
      </c>
      <c r="D247" s="88">
        <v>1773.9664163469099</v>
      </c>
      <c r="E247" s="88">
        <v>1773.9664163469099</v>
      </c>
      <c r="F247" s="88">
        <v>1773.9664163469099</v>
      </c>
      <c r="G247" s="88">
        <v>1773.9664163469099</v>
      </c>
      <c r="H247" s="88">
        <v>14890.814842182101</v>
      </c>
      <c r="I247" s="89">
        <f t="shared" si="3"/>
        <v>0.21363253156427764</v>
      </c>
    </row>
    <row r="248" spans="1:9" x14ac:dyDescent="0.25">
      <c r="A248" s="87" t="s">
        <v>608</v>
      </c>
      <c r="B248" s="1" t="s">
        <v>609</v>
      </c>
      <c r="C248" s="88">
        <v>54796.354858999999</v>
      </c>
      <c r="D248" s="88">
        <v>0.55563819580100005</v>
      </c>
      <c r="E248" s="88">
        <v>0.55563819580100005</v>
      </c>
      <c r="F248" s="88">
        <v>0.55563819580100005</v>
      </c>
      <c r="G248" s="88">
        <v>0.55563819580100005</v>
      </c>
      <c r="H248" s="88">
        <v>0.55563819580100005</v>
      </c>
      <c r="I248" s="89">
        <f t="shared" si="3"/>
        <v>1.0140057623007007E-5</v>
      </c>
    </row>
    <row r="249" spans="1:9" x14ac:dyDescent="0.25">
      <c r="A249" s="87" t="s">
        <v>610</v>
      </c>
      <c r="B249" s="1" t="s">
        <v>611</v>
      </c>
      <c r="C249" s="88">
        <v>80313.279849300001</v>
      </c>
      <c r="D249" s="88">
        <v>0</v>
      </c>
      <c r="E249" s="88">
        <v>0</v>
      </c>
      <c r="F249" s="88">
        <v>0</v>
      </c>
      <c r="G249" s="88">
        <v>0</v>
      </c>
      <c r="H249" s="88">
        <v>0</v>
      </c>
      <c r="I249" s="89">
        <f t="shared" si="3"/>
        <v>0</v>
      </c>
    </row>
    <row r="250" spans="1:9" x14ac:dyDescent="0.25">
      <c r="A250" s="87" t="s">
        <v>612</v>
      </c>
      <c r="B250" s="1" t="s">
        <v>613</v>
      </c>
      <c r="C250" s="88">
        <v>21882.337652499999</v>
      </c>
      <c r="D250" s="88">
        <v>19.179894284900001</v>
      </c>
      <c r="E250" s="88">
        <v>19.179894284900001</v>
      </c>
      <c r="F250" s="88">
        <v>19.179894284900001</v>
      </c>
      <c r="G250" s="88">
        <v>19.179894284900001</v>
      </c>
      <c r="H250" s="88">
        <v>19.179894284900001</v>
      </c>
      <c r="I250" s="89">
        <f t="shared" si="3"/>
        <v>8.7650115766807707E-4</v>
      </c>
    </row>
    <row r="251" spans="1:9" x14ac:dyDescent="0.25">
      <c r="A251" s="87" t="s">
        <v>614</v>
      </c>
      <c r="B251" s="1" t="s">
        <v>615</v>
      </c>
      <c r="C251" s="88">
        <v>21951.271877300002</v>
      </c>
      <c r="D251" s="88">
        <v>707.02290382169997</v>
      </c>
      <c r="E251" s="88">
        <v>707.02290382169997</v>
      </c>
      <c r="F251" s="88">
        <v>707.02290382169997</v>
      </c>
      <c r="G251" s="88">
        <v>707.02290382169997</v>
      </c>
      <c r="H251" s="88">
        <v>707.02290382169997</v>
      </c>
      <c r="I251" s="89">
        <f t="shared" si="3"/>
        <v>3.2208744339449341E-2</v>
      </c>
    </row>
    <row r="252" spans="1:9" x14ac:dyDescent="0.25">
      <c r="A252" s="87" t="s">
        <v>616</v>
      </c>
      <c r="B252" s="1" t="s">
        <v>617</v>
      </c>
      <c r="C252" s="88">
        <v>33592.546874599997</v>
      </c>
      <c r="D252" s="88">
        <v>33592.512440043502</v>
      </c>
      <c r="E252" s="88">
        <v>33592.512440043502</v>
      </c>
      <c r="F252" s="88">
        <v>33592.512440043502</v>
      </c>
      <c r="G252" s="88">
        <v>33592.512440043502</v>
      </c>
      <c r="H252" s="88">
        <v>33592.512440043502</v>
      </c>
      <c r="I252" s="89">
        <f t="shared" si="3"/>
        <v>0.99999897493462986</v>
      </c>
    </row>
    <row r="253" spans="1:9" x14ac:dyDescent="0.25">
      <c r="A253" s="87" t="s">
        <v>618</v>
      </c>
      <c r="B253" s="1" t="s">
        <v>619</v>
      </c>
      <c r="C253" s="88">
        <v>26008.966815600001</v>
      </c>
      <c r="D253" s="88">
        <v>986.27195399758705</v>
      </c>
      <c r="E253" s="88">
        <v>986.27195399758705</v>
      </c>
      <c r="F253" s="88">
        <v>986.27195399758705</v>
      </c>
      <c r="G253" s="88">
        <v>986.27195399758705</v>
      </c>
      <c r="H253" s="88">
        <v>986.27195399758705</v>
      </c>
      <c r="I253" s="89">
        <f t="shared" si="3"/>
        <v>3.7920458778317477E-2</v>
      </c>
    </row>
    <row r="254" spans="1:9" x14ac:dyDescent="0.25">
      <c r="A254" s="87" t="s">
        <v>620</v>
      </c>
      <c r="B254" s="1" t="s">
        <v>621</v>
      </c>
      <c r="C254" s="88">
        <v>39409.281919599998</v>
      </c>
      <c r="D254" s="88">
        <v>30330.0861916877</v>
      </c>
      <c r="E254" s="88">
        <v>31228.3422858657</v>
      </c>
      <c r="F254" s="88">
        <v>31228.3422858657</v>
      </c>
      <c r="G254" s="88">
        <v>31228.3422858657</v>
      </c>
      <c r="H254" s="88">
        <v>31228.3422858657</v>
      </c>
      <c r="I254" s="89">
        <f t="shared" si="3"/>
        <v>0.79241084244000015</v>
      </c>
    </row>
    <row r="255" spans="1:9" x14ac:dyDescent="0.25">
      <c r="A255" s="87" t="s">
        <v>622</v>
      </c>
      <c r="B255" s="1" t="s">
        <v>623</v>
      </c>
      <c r="C255" s="88">
        <v>33258.934730200002</v>
      </c>
      <c r="D255" s="88">
        <v>26362.720285614301</v>
      </c>
      <c r="E255" s="88">
        <v>26362.720285614301</v>
      </c>
      <c r="F255" s="88">
        <v>26362.720285614301</v>
      </c>
      <c r="G255" s="88">
        <v>26362.720285614301</v>
      </c>
      <c r="H255" s="88">
        <v>26362.720285614301</v>
      </c>
      <c r="I255" s="89">
        <f t="shared" si="3"/>
        <v>0.79265077187442945</v>
      </c>
    </row>
    <row r="256" spans="1:9" x14ac:dyDescent="0.25">
      <c r="A256" s="87" t="s">
        <v>624</v>
      </c>
      <c r="B256" s="1" t="s">
        <v>625</v>
      </c>
      <c r="C256" s="88">
        <v>99482.328953899996</v>
      </c>
      <c r="D256" s="88">
        <v>57714.083477799002</v>
      </c>
      <c r="E256" s="88">
        <v>58217.952037306</v>
      </c>
      <c r="F256" s="88">
        <v>58217.952037306</v>
      </c>
      <c r="G256" s="88">
        <v>58217.952037306</v>
      </c>
      <c r="H256" s="88">
        <v>58217.952037306</v>
      </c>
      <c r="I256" s="89">
        <f t="shared" si="3"/>
        <v>0.58520897781036207</v>
      </c>
    </row>
    <row r="257" spans="1:9" s="90" customFormat="1" x14ac:dyDescent="0.25">
      <c r="A257" s="87" t="s">
        <v>626</v>
      </c>
      <c r="B257" s="1" t="s">
        <v>627</v>
      </c>
      <c r="C257" s="88">
        <v>87881.444011300002</v>
      </c>
      <c r="D257" s="88">
        <v>9833.5288274235409</v>
      </c>
      <c r="E257" s="88">
        <v>9833.5288274235409</v>
      </c>
      <c r="F257" s="88">
        <v>9833.5288274235409</v>
      </c>
      <c r="G257" s="88">
        <v>9833.5288274235409</v>
      </c>
      <c r="H257" s="88">
        <v>9894.3522239187405</v>
      </c>
      <c r="I257" s="89">
        <f t="shared" si="3"/>
        <v>0.11258750166470298</v>
      </c>
    </row>
    <row r="258" spans="1:9" x14ac:dyDescent="0.25">
      <c r="A258" s="87" t="s">
        <v>628</v>
      </c>
      <c r="B258" s="1" t="s">
        <v>629</v>
      </c>
      <c r="C258" s="88">
        <v>31832.187838500002</v>
      </c>
      <c r="D258" s="88">
        <v>16528.980638166398</v>
      </c>
      <c r="E258" s="88">
        <v>16528.980638166398</v>
      </c>
      <c r="F258" s="88">
        <v>18477.468668066202</v>
      </c>
      <c r="G258" s="88">
        <v>20203.901425397198</v>
      </c>
      <c r="H258" s="88">
        <v>20292.6976894336</v>
      </c>
      <c r="I258" s="89">
        <f t="shared" si="3"/>
        <v>0.6374898826429467</v>
      </c>
    </row>
    <row r="259" spans="1:9" x14ac:dyDescent="0.25">
      <c r="A259" s="87" t="s">
        <v>630</v>
      </c>
      <c r="B259" s="1" t="s">
        <v>631</v>
      </c>
      <c r="C259" s="88">
        <v>53149.533494399999</v>
      </c>
      <c r="D259" s="88">
        <v>39089.528091480701</v>
      </c>
      <c r="E259" s="88">
        <v>39089.528091480701</v>
      </c>
      <c r="F259" s="88">
        <v>39089.528091480701</v>
      </c>
      <c r="G259" s="88">
        <v>39089.528091480701</v>
      </c>
      <c r="H259" s="88">
        <v>39089.528091480701</v>
      </c>
      <c r="I259" s="89">
        <f t="shared" si="3"/>
        <v>0.73546323968392491</v>
      </c>
    </row>
    <row r="260" spans="1:9" x14ac:dyDescent="0.25">
      <c r="A260" s="87" t="s">
        <v>632</v>
      </c>
      <c r="B260" s="1" t="s">
        <v>633</v>
      </c>
      <c r="C260" s="88">
        <v>85219.654657199993</v>
      </c>
      <c r="D260" s="88">
        <v>69032.982801165504</v>
      </c>
      <c r="E260" s="88">
        <v>69155.983147031497</v>
      </c>
      <c r="F260" s="88">
        <v>69155.983147031497</v>
      </c>
      <c r="G260" s="88">
        <v>69155.983147031497</v>
      </c>
      <c r="H260" s="88">
        <v>69155.983147031497</v>
      </c>
      <c r="I260" s="89">
        <f t="shared" ref="I260:I323" si="4">H260/C260</f>
        <v>0.81150273871930878</v>
      </c>
    </row>
    <row r="261" spans="1:9" x14ac:dyDescent="0.25">
      <c r="A261" s="87" t="s">
        <v>634</v>
      </c>
      <c r="B261" s="1" t="s">
        <v>635</v>
      </c>
      <c r="C261" s="88">
        <v>19386.5036612</v>
      </c>
      <c r="D261" s="88">
        <v>4243.5262186746304</v>
      </c>
      <c r="E261" s="88">
        <v>4243.5262186746304</v>
      </c>
      <c r="F261" s="88">
        <v>5929.8038675614998</v>
      </c>
      <c r="G261" s="88">
        <v>7059.9988609953398</v>
      </c>
      <c r="H261" s="88">
        <v>7154.0012645561601</v>
      </c>
      <c r="I261" s="89">
        <f t="shared" si="4"/>
        <v>0.36901967418055498</v>
      </c>
    </row>
    <row r="262" spans="1:9" x14ac:dyDescent="0.25">
      <c r="A262" s="87" t="s">
        <v>636</v>
      </c>
      <c r="B262" s="1" t="s">
        <v>637</v>
      </c>
      <c r="C262" s="88">
        <v>67752.736845499996</v>
      </c>
      <c r="D262" s="88">
        <v>36438.089366048298</v>
      </c>
      <c r="E262" s="88">
        <v>36438.089366048298</v>
      </c>
      <c r="F262" s="88">
        <v>36482.523639327199</v>
      </c>
      <c r="G262" s="88">
        <v>36586.893561135803</v>
      </c>
      <c r="H262" s="88">
        <v>36759.790466623199</v>
      </c>
      <c r="I262" s="89">
        <f t="shared" si="4"/>
        <v>0.54255801578094798</v>
      </c>
    </row>
    <row r="263" spans="1:9" x14ac:dyDescent="0.25">
      <c r="A263" s="87" t="s">
        <v>638</v>
      </c>
      <c r="B263" s="1" t="s">
        <v>639</v>
      </c>
      <c r="C263" s="88">
        <v>121859.017601</v>
      </c>
      <c r="D263" s="88">
        <v>41576.7103770627</v>
      </c>
      <c r="E263" s="88">
        <v>42146.025437932003</v>
      </c>
      <c r="F263" s="88">
        <v>48525.261611729802</v>
      </c>
      <c r="G263" s="88">
        <v>48618.281101195797</v>
      </c>
      <c r="H263" s="88">
        <v>48618.281101195797</v>
      </c>
      <c r="I263" s="89">
        <f t="shared" si="4"/>
        <v>0.39897154973286791</v>
      </c>
    </row>
    <row r="264" spans="1:9" x14ac:dyDescent="0.25">
      <c r="A264" s="87" t="s">
        <v>640</v>
      </c>
      <c r="B264" s="1" t="s">
        <v>641</v>
      </c>
      <c r="C264" s="88">
        <v>1000.3434072699999</v>
      </c>
      <c r="D264" s="88">
        <v>577.10054069320404</v>
      </c>
      <c r="E264" s="88">
        <v>736.52892021142395</v>
      </c>
      <c r="F264" s="88">
        <v>736.52892021142395</v>
      </c>
      <c r="G264" s="88">
        <v>756.54199411772902</v>
      </c>
      <c r="H264" s="88">
        <v>756.54199411772902</v>
      </c>
      <c r="I264" s="89">
        <f t="shared" si="4"/>
        <v>0.75628228128416386</v>
      </c>
    </row>
    <row r="265" spans="1:9" x14ac:dyDescent="0.25">
      <c r="A265" s="87" t="s">
        <v>642</v>
      </c>
      <c r="B265" s="1" t="s">
        <v>643</v>
      </c>
      <c r="C265" s="88">
        <v>93914.577540600003</v>
      </c>
      <c r="D265" s="88">
        <v>2373.5521175823001</v>
      </c>
      <c r="E265" s="88">
        <v>2373.5521175823001</v>
      </c>
      <c r="F265" s="88">
        <v>2373.5521175823001</v>
      </c>
      <c r="G265" s="88">
        <v>2580.3519664647001</v>
      </c>
      <c r="H265" s="88">
        <v>2841.34708384748</v>
      </c>
      <c r="I265" s="89">
        <f t="shared" si="4"/>
        <v>3.0254590482709072E-2</v>
      </c>
    </row>
    <row r="266" spans="1:9" x14ac:dyDescent="0.25">
      <c r="A266" s="87" t="s">
        <v>644</v>
      </c>
      <c r="B266" s="1" t="s">
        <v>645</v>
      </c>
      <c r="C266" s="88">
        <v>137391.405806</v>
      </c>
      <c r="D266" s="88">
        <v>28538.600691517899</v>
      </c>
      <c r="E266" s="88">
        <v>31062.975029644302</v>
      </c>
      <c r="F266" s="88">
        <v>31062.975029644302</v>
      </c>
      <c r="G266" s="88">
        <v>32613.066758347799</v>
      </c>
      <c r="H266" s="88">
        <v>34954.412791276503</v>
      </c>
      <c r="I266" s="89">
        <f t="shared" si="4"/>
        <v>0.25441484193438552</v>
      </c>
    </row>
    <row r="267" spans="1:9" x14ac:dyDescent="0.25">
      <c r="A267" s="87" t="s">
        <v>646</v>
      </c>
      <c r="B267" s="1" t="s">
        <v>647</v>
      </c>
      <c r="C267" s="88">
        <v>3002.5195804300001</v>
      </c>
      <c r="D267" s="88">
        <v>48.999802671600001</v>
      </c>
      <c r="E267" s="88">
        <v>48.999802671600001</v>
      </c>
      <c r="F267" s="88">
        <v>48.999802671600001</v>
      </c>
      <c r="G267" s="88">
        <v>48.999802671600001</v>
      </c>
      <c r="H267" s="88">
        <v>48.999802671600001</v>
      </c>
      <c r="I267" s="89">
        <f t="shared" si="4"/>
        <v>1.6319561408016724E-2</v>
      </c>
    </row>
    <row r="268" spans="1:9" x14ac:dyDescent="0.25">
      <c r="A268" s="87" t="s">
        <v>648</v>
      </c>
      <c r="B268" s="1" t="s">
        <v>649</v>
      </c>
      <c r="C268" s="88">
        <v>27902.328560499998</v>
      </c>
      <c r="D268" s="88">
        <v>20531.9111886684</v>
      </c>
      <c r="E268" s="88">
        <v>20735.0636763734</v>
      </c>
      <c r="F268" s="88">
        <v>21237.094968579298</v>
      </c>
      <c r="G268" s="88">
        <v>21922.68495685</v>
      </c>
      <c r="H268" s="88">
        <v>21922.68495685</v>
      </c>
      <c r="I268" s="89">
        <f t="shared" si="4"/>
        <v>0.78569374270378656</v>
      </c>
    </row>
    <row r="269" spans="1:9" x14ac:dyDescent="0.25">
      <c r="A269" s="87" t="s">
        <v>650</v>
      </c>
      <c r="B269" s="1" t="s">
        <v>651</v>
      </c>
      <c r="C269" s="88">
        <v>167378.342901</v>
      </c>
      <c r="D269" s="88">
        <v>0</v>
      </c>
      <c r="E269" s="88">
        <v>30.316426986</v>
      </c>
      <c r="F269" s="88">
        <v>30.316426986</v>
      </c>
      <c r="G269" s="88">
        <v>24002.385701185602</v>
      </c>
      <c r="H269" s="88">
        <v>24002.385701185602</v>
      </c>
      <c r="I269" s="89">
        <f t="shared" si="4"/>
        <v>0.14340197952241884</v>
      </c>
    </row>
    <row r="270" spans="1:9" x14ac:dyDescent="0.25">
      <c r="A270" s="87" t="s">
        <v>652</v>
      </c>
      <c r="B270" s="1" t="s">
        <v>653</v>
      </c>
      <c r="C270" s="88">
        <v>744041.32547100005</v>
      </c>
      <c r="D270" s="88">
        <v>7753.3905166329996</v>
      </c>
      <c r="E270" s="88">
        <v>13813.7589416381</v>
      </c>
      <c r="F270" s="88">
        <v>16809.2132012363</v>
      </c>
      <c r="G270" s="88">
        <v>20934.9202687408</v>
      </c>
      <c r="H270" s="88">
        <v>22514.4297828079</v>
      </c>
      <c r="I270" s="89">
        <f t="shared" si="4"/>
        <v>3.0259649581366468E-2</v>
      </c>
    </row>
    <row r="271" spans="1:9" x14ac:dyDescent="0.25">
      <c r="A271" s="87" t="s">
        <v>654</v>
      </c>
      <c r="B271" s="1" t="s">
        <v>655</v>
      </c>
      <c r="C271" s="88">
        <v>133634.496067</v>
      </c>
      <c r="D271" s="88">
        <v>132923.45836367999</v>
      </c>
      <c r="E271" s="88">
        <v>132923.45836367999</v>
      </c>
      <c r="F271" s="88">
        <v>132923.45836367999</v>
      </c>
      <c r="G271" s="88">
        <v>132923.45836367999</v>
      </c>
      <c r="H271" s="88">
        <v>132923.45836367999</v>
      </c>
      <c r="I271" s="89">
        <f t="shared" si="4"/>
        <v>0.99467923534531444</v>
      </c>
    </row>
    <row r="272" spans="1:9" x14ac:dyDescent="0.25">
      <c r="A272" s="87" t="s">
        <v>656</v>
      </c>
      <c r="B272" s="1" t="s">
        <v>657</v>
      </c>
      <c r="C272" s="88">
        <v>37895.308608599997</v>
      </c>
      <c r="D272" s="88">
        <v>13862.594168567</v>
      </c>
      <c r="E272" s="88">
        <v>19072.365479985401</v>
      </c>
      <c r="F272" s="88">
        <v>19072.365479985401</v>
      </c>
      <c r="G272" s="88">
        <v>19704.878507802401</v>
      </c>
      <c r="H272" s="88">
        <v>20865.3634068145</v>
      </c>
      <c r="I272" s="89">
        <f t="shared" si="4"/>
        <v>0.55060544887815732</v>
      </c>
    </row>
    <row r="273" spans="1:9" x14ac:dyDescent="0.25">
      <c r="A273" s="87" t="s">
        <v>658</v>
      </c>
      <c r="B273" s="1" t="s">
        <v>659</v>
      </c>
      <c r="C273" s="88">
        <v>24701.042808300001</v>
      </c>
      <c r="D273" s="88">
        <v>163.68389865699999</v>
      </c>
      <c r="E273" s="88">
        <v>163.68389865699999</v>
      </c>
      <c r="F273" s="88">
        <v>163.68389865699999</v>
      </c>
      <c r="G273" s="88">
        <v>163.68389865699999</v>
      </c>
      <c r="H273" s="88">
        <v>163.68389865699999</v>
      </c>
      <c r="I273" s="89">
        <f t="shared" si="4"/>
        <v>6.6265987200345737E-3</v>
      </c>
    </row>
    <row r="274" spans="1:9" x14ac:dyDescent="0.25">
      <c r="A274" s="87" t="s">
        <v>660</v>
      </c>
      <c r="B274" s="1" t="s">
        <v>661</v>
      </c>
      <c r="C274" s="88">
        <v>32715.2801181</v>
      </c>
      <c r="D274" s="88">
        <v>7423.9162465500003</v>
      </c>
      <c r="E274" s="88">
        <v>7423.9162465500003</v>
      </c>
      <c r="F274" s="88">
        <v>11903.2147436744</v>
      </c>
      <c r="G274" s="88">
        <v>11903.2147436744</v>
      </c>
      <c r="H274" s="88">
        <v>11903.2147436744</v>
      </c>
      <c r="I274" s="89">
        <f t="shared" si="4"/>
        <v>0.36384266620076555</v>
      </c>
    </row>
    <row r="275" spans="1:9" x14ac:dyDescent="0.25">
      <c r="A275" s="87" t="s">
        <v>662</v>
      </c>
      <c r="B275" s="1" t="s">
        <v>663</v>
      </c>
      <c r="C275" s="88">
        <v>53608.468187600003</v>
      </c>
      <c r="D275" s="88">
        <v>0</v>
      </c>
      <c r="E275" s="88">
        <v>0</v>
      </c>
      <c r="F275" s="88">
        <v>0</v>
      </c>
      <c r="G275" s="88">
        <v>0</v>
      </c>
      <c r="H275" s="88">
        <v>0</v>
      </c>
      <c r="I275" s="89">
        <f t="shared" si="4"/>
        <v>0</v>
      </c>
    </row>
    <row r="276" spans="1:9" x14ac:dyDescent="0.25">
      <c r="A276" s="87" t="s">
        <v>664</v>
      </c>
      <c r="B276" s="1" t="s">
        <v>665</v>
      </c>
      <c r="C276" s="88">
        <v>4227357.3198600002</v>
      </c>
      <c r="D276" s="88">
        <v>18502.634659610099</v>
      </c>
      <c r="E276" s="88">
        <v>18604.0922890621</v>
      </c>
      <c r="F276" s="88">
        <v>23356.175518913002</v>
      </c>
      <c r="G276" s="88">
        <v>23356.175518913002</v>
      </c>
      <c r="H276" s="88">
        <v>23356.175518913002</v>
      </c>
      <c r="I276" s="89">
        <f t="shared" si="4"/>
        <v>5.5250062276936884E-3</v>
      </c>
    </row>
    <row r="277" spans="1:9" x14ac:dyDescent="0.25">
      <c r="A277" s="87" t="s">
        <v>666</v>
      </c>
      <c r="B277" s="1" t="s">
        <v>667</v>
      </c>
      <c r="C277" s="88">
        <v>53924.089704899998</v>
      </c>
      <c r="D277" s="88">
        <v>1803.91134426442</v>
      </c>
      <c r="E277" s="88">
        <v>1803.91134426442</v>
      </c>
      <c r="F277" s="88">
        <v>1803.91134426442</v>
      </c>
      <c r="G277" s="88">
        <v>1803.91134426442</v>
      </c>
      <c r="H277" s="88">
        <v>1803.91134426442</v>
      </c>
      <c r="I277" s="89">
        <f t="shared" si="4"/>
        <v>3.3452791769621681E-2</v>
      </c>
    </row>
    <row r="278" spans="1:9" x14ac:dyDescent="0.25">
      <c r="A278" s="87" t="s">
        <v>668</v>
      </c>
      <c r="B278" s="1" t="s">
        <v>669</v>
      </c>
      <c r="C278" s="88">
        <v>477077.01624700002</v>
      </c>
      <c r="D278" s="88">
        <v>22507.093445221999</v>
      </c>
      <c r="E278" s="88">
        <v>22507.093445221999</v>
      </c>
      <c r="F278" s="88">
        <v>32536.901471022</v>
      </c>
      <c r="G278" s="88">
        <v>38322.422709238599</v>
      </c>
      <c r="H278" s="88">
        <v>38322.422709238599</v>
      </c>
      <c r="I278" s="89">
        <f t="shared" si="4"/>
        <v>8.0327539169058812E-2</v>
      </c>
    </row>
    <row r="279" spans="1:9" x14ac:dyDescent="0.25">
      <c r="A279" s="87" t="s">
        <v>670</v>
      </c>
      <c r="B279" s="1" t="s">
        <v>671</v>
      </c>
      <c r="C279" s="88">
        <v>76242.7245864</v>
      </c>
      <c r="D279" s="88">
        <v>76242.724498059993</v>
      </c>
      <c r="E279" s="88">
        <v>76242.724498059993</v>
      </c>
      <c r="F279" s="88">
        <v>76242.724498059993</v>
      </c>
      <c r="G279" s="88">
        <v>76242.724498059993</v>
      </c>
      <c r="H279" s="88">
        <v>76242.724498059993</v>
      </c>
      <c r="I279" s="89">
        <f t="shared" si="4"/>
        <v>0.99999999884133195</v>
      </c>
    </row>
    <row r="280" spans="1:9" x14ac:dyDescent="0.25">
      <c r="A280" s="87" t="s">
        <v>672</v>
      </c>
      <c r="B280" s="1" t="s">
        <v>673</v>
      </c>
      <c r="C280" s="88">
        <v>18178.8623444</v>
      </c>
      <c r="D280" s="88">
        <v>18163.59543922</v>
      </c>
      <c r="E280" s="88">
        <v>18163.59543922</v>
      </c>
      <c r="F280" s="88">
        <v>18163.59543922</v>
      </c>
      <c r="G280" s="88">
        <v>18163.59543922</v>
      </c>
      <c r="H280" s="88">
        <v>18163.59543922</v>
      </c>
      <c r="I280" s="89">
        <f t="shared" si="4"/>
        <v>0.99916018368527315</v>
      </c>
    </row>
    <row r="281" spans="1:9" x14ac:dyDescent="0.25">
      <c r="A281" s="87" t="s">
        <v>674</v>
      </c>
      <c r="B281" s="1" t="s">
        <v>675</v>
      </c>
      <c r="C281" s="88">
        <v>200002.47086</v>
      </c>
      <c r="D281" s="88">
        <v>19824.758179567802</v>
      </c>
      <c r="E281" s="88">
        <v>27493.589490196799</v>
      </c>
      <c r="F281" s="88">
        <v>27493.589490196799</v>
      </c>
      <c r="G281" s="88">
        <v>28371.976134861899</v>
      </c>
      <c r="H281" s="88">
        <v>28371.976134861899</v>
      </c>
      <c r="I281" s="89">
        <f t="shared" si="4"/>
        <v>0.1418581281164373</v>
      </c>
    </row>
    <row r="282" spans="1:9" x14ac:dyDescent="0.25">
      <c r="A282" s="87" t="s">
        <v>676</v>
      </c>
      <c r="B282" s="1" t="s">
        <v>677</v>
      </c>
      <c r="C282" s="88">
        <v>49825.648560399997</v>
      </c>
      <c r="D282" s="88">
        <v>34734.644018307801</v>
      </c>
      <c r="E282" s="88">
        <v>34734.644018307801</v>
      </c>
      <c r="F282" s="88">
        <v>34734.644018307801</v>
      </c>
      <c r="G282" s="88">
        <v>34734.644018307801</v>
      </c>
      <c r="H282" s="88">
        <v>34734.644018307801</v>
      </c>
      <c r="I282" s="89">
        <f t="shared" si="4"/>
        <v>0.69712377102731593</v>
      </c>
    </row>
    <row r="283" spans="1:9" x14ac:dyDescent="0.25">
      <c r="A283" s="87" t="s">
        <v>678</v>
      </c>
      <c r="B283" s="1" t="s">
        <v>679</v>
      </c>
      <c r="C283" s="88">
        <v>851768.63211500004</v>
      </c>
      <c r="D283" s="88">
        <v>3428.5357092089998</v>
      </c>
      <c r="E283" s="88">
        <v>3428.5357092089998</v>
      </c>
      <c r="F283" s="88">
        <v>3428.5357092089998</v>
      </c>
      <c r="G283" s="88">
        <v>3428.5357092089998</v>
      </c>
      <c r="H283" s="88">
        <v>40210.699077875397</v>
      </c>
      <c r="I283" s="89">
        <f t="shared" si="4"/>
        <v>4.7208476060018163E-2</v>
      </c>
    </row>
    <row r="284" spans="1:9" x14ac:dyDescent="0.25">
      <c r="A284" s="87" t="s">
        <v>680</v>
      </c>
      <c r="B284" s="1" t="s">
        <v>681</v>
      </c>
      <c r="C284" s="88">
        <v>12330.389157899999</v>
      </c>
      <c r="D284" s="88">
        <v>0</v>
      </c>
      <c r="E284" s="88">
        <v>0</v>
      </c>
      <c r="F284" s="88">
        <v>0</v>
      </c>
      <c r="G284" s="88">
        <v>0</v>
      </c>
      <c r="H284" s="88">
        <v>0</v>
      </c>
      <c r="I284" s="89">
        <f t="shared" si="4"/>
        <v>0</v>
      </c>
    </row>
    <row r="285" spans="1:9" x14ac:dyDescent="0.25">
      <c r="A285" s="87" t="s">
        <v>682</v>
      </c>
      <c r="B285" s="1" t="s">
        <v>683</v>
      </c>
      <c r="C285" s="88">
        <v>57190.002260599998</v>
      </c>
      <c r="D285" s="88">
        <v>10390.9043550029</v>
      </c>
      <c r="E285" s="88">
        <v>10632.219353188901</v>
      </c>
      <c r="F285" s="88">
        <v>13909.3903837499</v>
      </c>
      <c r="G285" s="88">
        <v>15832.515306324</v>
      </c>
      <c r="H285" s="88">
        <v>17622.909617175799</v>
      </c>
      <c r="I285" s="89">
        <f t="shared" si="4"/>
        <v>0.30814668509493626</v>
      </c>
    </row>
    <row r="286" spans="1:9" x14ac:dyDescent="0.25">
      <c r="A286" s="87" t="s">
        <v>684</v>
      </c>
      <c r="B286" s="1" t="s">
        <v>685</v>
      </c>
      <c r="C286" s="88">
        <v>34505.586556599999</v>
      </c>
      <c r="D286" s="88">
        <v>15693.2839661504</v>
      </c>
      <c r="E286" s="88">
        <v>15693.2839661504</v>
      </c>
      <c r="F286" s="88">
        <v>15693.287836912101</v>
      </c>
      <c r="G286" s="88">
        <v>15693.287836912101</v>
      </c>
      <c r="H286" s="88">
        <v>15693.287836912101</v>
      </c>
      <c r="I286" s="89">
        <f t="shared" si="4"/>
        <v>0.45480426223649845</v>
      </c>
    </row>
    <row r="287" spans="1:9" x14ac:dyDescent="0.25">
      <c r="A287" s="87" t="s">
        <v>686</v>
      </c>
      <c r="B287" s="1" t="s">
        <v>687</v>
      </c>
      <c r="C287" s="88">
        <v>117938.526547</v>
      </c>
      <c r="D287" s="88">
        <v>13355.074897496999</v>
      </c>
      <c r="E287" s="88">
        <v>13656.056586733001</v>
      </c>
      <c r="F287" s="88">
        <v>13656.056586733001</v>
      </c>
      <c r="G287" s="88">
        <v>13656.056586733001</v>
      </c>
      <c r="H287" s="88">
        <v>13716.9334434295</v>
      </c>
      <c r="I287" s="89">
        <f t="shared" si="4"/>
        <v>0.11630578950774942</v>
      </c>
    </row>
    <row r="288" spans="1:9" x14ac:dyDescent="0.25">
      <c r="A288" s="87" t="s">
        <v>688</v>
      </c>
      <c r="B288" s="1" t="s">
        <v>689</v>
      </c>
      <c r="C288" s="88">
        <v>421679.78664599999</v>
      </c>
      <c r="D288" s="88">
        <v>5633.8602443128102</v>
      </c>
      <c r="E288" s="88">
        <v>5633.8602443128102</v>
      </c>
      <c r="F288" s="88">
        <v>11643.6936854957</v>
      </c>
      <c r="G288" s="88">
        <v>20743.580091586799</v>
      </c>
      <c r="H288" s="88">
        <v>20743.580091586799</v>
      </c>
      <c r="I288" s="89">
        <f t="shared" si="4"/>
        <v>4.9192730475840961E-2</v>
      </c>
    </row>
    <row r="289" spans="1:9" x14ac:dyDescent="0.25">
      <c r="A289" s="87" t="s">
        <v>690</v>
      </c>
      <c r="B289" s="1" t="s">
        <v>691</v>
      </c>
      <c r="C289" s="88">
        <v>9129.5285363900002</v>
      </c>
      <c r="D289" s="88">
        <v>3325.5990347327202</v>
      </c>
      <c r="E289" s="88">
        <v>3325.5990347327202</v>
      </c>
      <c r="F289" s="88">
        <v>3326.4688682528899</v>
      </c>
      <c r="G289" s="88">
        <v>3326.4688682528899</v>
      </c>
      <c r="H289" s="88">
        <v>3326.4688682528899</v>
      </c>
      <c r="I289" s="89">
        <f t="shared" si="4"/>
        <v>0.36436370782934679</v>
      </c>
    </row>
    <row r="290" spans="1:9" x14ac:dyDescent="0.25">
      <c r="A290" s="87" t="s">
        <v>692</v>
      </c>
      <c r="B290" s="1" t="s">
        <v>693</v>
      </c>
      <c r="C290" s="88">
        <v>21927.161940999998</v>
      </c>
      <c r="D290" s="88">
        <v>18540.835351443999</v>
      </c>
      <c r="E290" s="88">
        <v>18540.835351443999</v>
      </c>
      <c r="F290" s="88">
        <v>19281.531173090501</v>
      </c>
      <c r="G290" s="88">
        <v>19281.531173090501</v>
      </c>
      <c r="H290" s="88">
        <v>19281.531173090501</v>
      </c>
      <c r="I290" s="89">
        <f t="shared" si="4"/>
        <v>0.87934458754725453</v>
      </c>
    </row>
    <row r="291" spans="1:9" x14ac:dyDescent="0.25">
      <c r="A291" s="87" t="s">
        <v>694</v>
      </c>
      <c r="B291" s="1" t="s">
        <v>695</v>
      </c>
      <c r="C291" s="88">
        <v>1262.70878898</v>
      </c>
      <c r="D291" s="88">
        <v>745.122129948169</v>
      </c>
      <c r="E291" s="88">
        <v>745.122129948169</v>
      </c>
      <c r="F291" s="88">
        <v>745.122129948169</v>
      </c>
      <c r="G291" s="88">
        <v>745.122129948169</v>
      </c>
      <c r="H291" s="88">
        <v>745.122129948169</v>
      </c>
      <c r="I291" s="89">
        <f t="shared" si="4"/>
        <v>0.59009815758870987</v>
      </c>
    </row>
    <row r="292" spans="1:9" x14ac:dyDescent="0.25">
      <c r="A292" s="87" t="s">
        <v>696</v>
      </c>
      <c r="B292" s="1" t="s">
        <v>697</v>
      </c>
      <c r="C292" s="88">
        <v>2514.9401558300001</v>
      </c>
      <c r="D292" s="88">
        <v>267.71686000203499</v>
      </c>
      <c r="E292" s="88">
        <v>267.71686000203499</v>
      </c>
      <c r="F292" s="88">
        <v>275.48675501899498</v>
      </c>
      <c r="G292" s="88">
        <v>275.48675501899498</v>
      </c>
      <c r="H292" s="88">
        <v>275.48675501899498</v>
      </c>
      <c r="I292" s="89">
        <f t="shared" si="4"/>
        <v>0.10954008363991337</v>
      </c>
    </row>
    <row r="293" spans="1:9" x14ac:dyDescent="0.25">
      <c r="A293" s="87" t="s">
        <v>698</v>
      </c>
      <c r="B293" s="1" t="s">
        <v>699</v>
      </c>
      <c r="C293" s="88">
        <v>222555.51166399999</v>
      </c>
      <c r="D293" s="88">
        <v>143332.55482023599</v>
      </c>
      <c r="E293" s="88">
        <v>143332.55482023599</v>
      </c>
      <c r="F293" s="88">
        <v>143332.55482023599</v>
      </c>
      <c r="G293" s="88">
        <v>143332.55482023599</v>
      </c>
      <c r="H293" s="88">
        <v>143892.75407777401</v>
      </c>
      <c r="I293" s="89">
        <f t="shared" si="4"/>
        <v>0.6465476995016598</v>
      </c>
    </row>
    <row r="294" spans="1:9" x14ac:dyDescent="0.25">
      <c r="A294" s="87" t="s">
        <v>700</v>
      </c>
      <c r="B294" s="1" t="s">
        <v>701</v>
      </c>
      <c r="C294" s="88">
        <v>285.58435912499999</v>
      </c>
      <c r="D294" s="88">
        <v>0</v>
      </c>
      <c r="E294" s="88">
        <v>0</v>
      </c>
      <c r="F294" s="88">
        <v>0</v>
      </c>
      <c r="G294" s="88">
        <v>0</v>
      </c>
      <c r="H294" s="88">
        <v>0</v>
      </c>
      <c r="I294" s="89">
        <f t="shared" si="4"/>
        <v>0</v>
      </c>
    </row>
    <row r="295" spans="1:9" x14ac:dyDescent="0.25">
      <c r="A295" s="87" t="s">
        <v>702</v>
      </c>
      <c r="B295" s="1" t="s">
        <v>703</v>
      </c>
      <c r="C295" s="88">
        <v>42286.055514500003</v>
      </c>
      <c r="D295" s="88">
        <v>0</v>
      </c>
      <c r="E295" s="88">
        <v>775.199763254</v>
      </c>
      <c r="F295" s="88">
        <v>823.69445600970005</v>
      </c>
      <c r="G295" s="88">
        <v>823.69445600970005</v>
      </c>
      <c r="H295" s="88">
        <v>823.69445600970005</v>
      </c>
      <c r="I295" s="89">
        <f t="shared" si="4"/>
        <v>1.9479103595445382E-2</v>
      </c>
    </row>
    <row r="296" spans="1:9" x14ac:dyDescent="0.25">
      <c r="A296" s="87" t="s">
        <v>704</v>
      </c>
      <c r="B296" s="1" t="s">
        <v>705</v>
      </c>
      <c r="C296" s="88">
        <v>43498.887165200002</v>
      </c>
      <c r="D296" s="88">
        <v>42202.984817137898</v>
      </c>
      <c r="E296" s="88">
        <v>42202.984817137898</v>
      </c>
      <c r="F296" s="88">
        <v>42202.984817137898</v>
      </c>
      <c r="G296" s="88">
        <v>42202.984817137898</v>
      </c>
      <c r="H296" s="88">
        <v>42202.984817137898</v>
      </c>
      <c r="I296" s="89">
        <f t="shared" si="4"/>
        <v>0.97020837928242787</v>
      </c>
    </row>
    <row r="297" spans="1:9" x14ac:dyDescent="0.25">
      <c r="A297" s="87" t="s">
        <v>706</v>
      </c>
      <c r="B297" s="1" t="s">
        <v>707</v>
      </c>
      <c r="C297" s="88">
        <v>65334.043585599997</v>
      </c>
      <c r="D297" s="88">
        <v>160.98528574400001</v>
      </c>
      <c r="E297" s="88">
        <v>160.98528574400001</v>
      </c>
      <c r="F297" s="88">
        <v>160.98528574400001</v>
      </c>
      <c r="G297" s="88">
        <v>160.98528574400001</v>
      </c>
      <c r="H297" s="88">
        <v>439.761745007</v>
      </c>
      <c r="I297" s="89">
        <f t="shared" si="4"/>
        <v>6.730973943635199E-3</v>
      </c>
    </row>
    <row r="298" spans="1:9" x14ac:dyDescent="0.25">
      <c r="A298" s="87" t="s">
        <v>708</v>
      </c>
      <c r="B298" s="1" t="s">
        <v>709</v>
      </c>
      <c r="C298" s="88">
        <v>444532.63040299999</v>
      </c>
      <c r="D298" s="88">
        <v>14429.9493333387</v>
      </c>
      <c r="E298" s="88">
        <v>14436.6904772946</v>
      </c>
      <c r="F298" s="88">
        <v>14436.6904772946</v>
      </c>
      <c r="G298" s="88">
        <v>14436.6904772946</v>
      </c>
      <c r="H298" s="88">
        <v>14992.937452968599</v>
      </c>
      <c r="I298" s="89">
        <f t="shared" si="4"/>
        <v>3.3727417128808855E-2</v>
      </c>
    </row>
    <row r="299" spans="1:9" x14ac:dyDescent="0.25">
      <c r="A299" s="87" t="s">
        <v>710</v>
      </c>
      <c r="B299" s="1" t="s">
        <v>711</v>
      </c>
      <c r="C299" s="88">
        <v>129876.331446</v>
      </c>
      <c r="D299" s="88">
        <v>9303.3278271292493</v>
      </c>
      <c r="E299" s="88">
        <v>9303.3278271292493</v>
      </c>
      <c r="F299" s="88">
        <v>9303.3278271292493</v>
      </c>
      <c r="G299" s="88">
        <v>9484.4211896995494</v>
      </c>
      <c r="H299" s="88">
        <v>9484.4211896995494</v>
      </c>
      <c r="I299" s="89">
        <f t="shared" si="4"/>
        <v>7.3026555986784883E-2</v>
      </c>
    </row>
    <row r="300" spans="1:9" x14ac:dyDescent="0.25">
      <c r="A300" s="87" t="s">
        <v>712</v>
      </c>
      <c r="B300" s="1" t="s">
        <v>713</v>
      </c>
      <c r="C300" s="88">
        <v>92922.986884500002</v>
      </c>
      <c r="D300" s="88">
        <v>0</v>
      </c>
      <c r="E300" s="88">
        <v>0</v>
      </c>
      <c r="F300" s="88">
        <v>0</v>
      </c>
      <c r="G300" s="88">
        <v>0</v>
      </c>
      <c r="H300" s="88">
        <v>0</v>
      </c>
      <c r="I300" s="89">
        <f t="shared" si="4"/>
        <v>0</v>
      </c>
    </row>
    <row r="301" spans="1:9" x14ac:dyDescent="0.25">
      <c r="A301" s="87" t="s">
        <v>714</v>
      </c>
      <c r="B301" s="1" t="s">
        <v>715</v>
      </c>
      <c r="C301" s="88">
        <v>4057.3224333500002</v>
      </c>
      <c r="D301" s="88">
        <v>223.11993728976</v>
      </c>
      <c r="E301" s="88">
        <v>223.11993728976</v>
      </c>
      <c r="F301" s="88">
        <v>223.11993728976</v>
      </c>
      <c r="G301" s="88">
        <v>223.11993728976</v>
      </c>
      <c r="H301" s="88">
        <v>223.11993728976</v>
      </c>
      <c r="I301" s="89">
        <f t="shared" si="4"/>
        <v>5.4991916702448781E-2</v>
      </c>
    </row>
    <row r="302" spans="1:9" x14ac:dyDescent="0.25">
      <c r="A302" s="87" t="s">
        <v>716</v>
      </c>
      <c r="B302" s="1" t="s">
        <v>717</v>
      </c>
      <c r="C302" s="88">
        <v>10745.422218399999</v>
      </c>
      <c r="D302" s="88">
        <v>5475.1632212382701</v>
      </c>
      <c r="E302" s="88">
        <v>5475.1632212382701</v>
      </c>
      <c r="F302" s="88">
        <v>5475.1632212382701</v>
      </c>
      <c r="G302" s="88">
        <v>5475.1632212382701</v>
      </c>
      <c r="H302" s="88">
        <v>5475.1632212382701</v>
      </c>
      <c r="I302" s="89">
        <f t="shared" si="4"/>
        <v>0.50953448919511379</v>
      </c>
    </row>
    <row r="303" spans="1:9" x14ac:dyDescent="0.25">
      <c r="A303" s="87" t="s">
        <v>718</v>
      </c>
      <c r="B303" s="1" t="s">
        <v>719</v>
      </c>
      <c r="C303" s="88">
        <v>89134.840265100007</v>
      </c>
      <c r="D303" s="88">
        <v>9549.5596274397303</v>
      </c>
      <c r="E303" s="88">
        <v>12816.192712464001</v>
      </c>
      <c r="F303" s="88">
        <v>14151.806489857499</v>
      </c>
      <c r="G303" s="88">
        <v>14151.806489857499</v>
      </c>
      <c r="H303" s="88">
        <v>14461.1987490965</v>
      </c>
      <c r="I303" s="89">
        <f t="shared" si="4"/>
        <v>0.1622395766468733</v>
      </c>
    </row>
    <row r="304" spans="1:9" x14ac:dyDescent="0.25">
      <c r="A304" s="87" t="s">
        <v>720</v>
      </c>
      <c r="B304" s="1" t="s">
        <v>721</v>
      </c>
      <c r="C304" s="88">
        <v>94279.460559900006</v>
      </c>
      <c r="D304" s="88">
        <v>40645.195458536298</v>
      </c>
      <c r="E304" s="88">
        <v>40645.195458536298</v>
      </c>
      <c r="F304" s="88">
        <v>40645.195458536298</v>
      </c>
      <c r="G304" s="88">
        <v>40645.195458536298</v>
      </c>
      <c r="H304" s="88">
        <v>40645.195458536298</v>
      </c>
      <c r="I304" s="89">
        <f t="shared" si="4"/>
        <v>0.43111400104705272</v>
      </c>
    </row>
    <row r="305" spans="1:9" x14ac:dyDescent="0.25">
      <c r="A305" s="87" t="s">
        <v>722</v>
      </c>
      <c r="B305" s="1" t="s">
        <v>723</v>
      </c>
      <c r="C305" s="88">
        <v>255521.65504499999</v>
      </c>
      <c r="D305" s="88">
        <v>6286.9032873264096</v>
      </c>
      <c r="E305" s="88">
        <v>6963.66941826941</v>
      </c>
      <c r="F305" s="88">
        <v>6963.66941826941</v>
      </c>
      <c r="G305" s="88">
        <v>6963.66941826941</v>
      </c>
      <c r="H305" s="88">
        <v>6963.66941826941</v>
      </c>
      <c r="I305" s="89">
        <f t="shared" si="4"/>
        <v>2.7252756393750799E-2</v>
      </c>
    </row>
    <row r="306" spans="1:9" x14ac:dyDescent="0.25">
      <c r="A306" s="87" t="s">
        <v>724</v>
      </c>
      <c r="B306" s="1" t="s">
        <v>725</v>
      </c>
      <c r="C306" s="88">
        <v>360630.33417699998</v>
      </c>
      <c r="D306" s="88">
        <v>2885.98533067676</v>
      </c>
      <c r="E306" s="88">
        <v>2885.98533067676</v>
      </c>
      <c r="F306" s="88">
        <v>2885.98533067676</v>
      </c>
      <c r="G306" s="88">
        <v>2885.98533067676</v>
      </c>
      <c r="H306" s="88">
        <v>2885.98533067676</v>
      </c>
      <c r="I306" s="89">
        <f t="shared" si="4"/>
        <v>8.0026139156122601E-3</v>
      </c>
    </row>
    <row r="307" spans="1:9" x14ac:dyDescent="0.25">
      <c r="A307" s="87" t="s">
        <v>726</v>
      </c>
      <c r="B307" s="1" t="s">
        <v>727</v>
      </c>
      <c r="C307" s="88">
        <v>1030644.6457699999</v>
      </c>
      <c r="D307" s="88">
        <v>17509.4995357437</v>
      </c>
      <c r="E307" s="88">
        <v>17509.4995357437</v>
      </c>
      <c r="F307" s="88">
        <v>17509.4995357437</v>
      </c>
      <c r="G307" s="88">
        <v>22055.568098519201</v>
      </c>
      <c r="H307" s="88">
        <v>22437.137121212101</v>
      </c>
      <c r="I307" s="89">
        <f t="shared" si="4"/>
        <v>2.1770003088163525E-2</v>
      </c>
    </row>
    <row r="308" spans="1:9" x14ac:dyDescent="0.25">
      <c r="A308" s="87" t="s">
        <v>728</v>
      </c>
      <c r="B308" s="1" t="s">
        <v>729</v>
      </c>
      <c r="C308" s="88">
        <v>36142.8865047</v>
      </c>
      <c r="D308" s="88">
        <v>36142.886505793998</v>
      </c>
      <c r="E308" s="88">
        <v>36142.886505793998</v>
      </c>
      <c r="F308" s="88">
        <v>36142.886505793998</v>
      </c>
      <c r="G308" s="88">
        <v>36142.886505793998</v>
      </c>
      <c r="H308" s="88">
        <v>36142.886505793998</v>
      </c>
      <c r="I308" s="89">
        <f t="shared" si="4"/>
        <v>1.0000000000302687</v>
      </c>
    </row>
    <row r="309" spans="1:9" x14ac:dyDescent="0.25">
      <c r="A309" s="87" t="s">
        <v>730</v>
      </c>
      <c r="B309" s="1" t="s">
        <v>731</v>
      </c>
      <c r="C309" s="88">
        <v>50711.450738599997</v>
      </c>
      <c r="D309" s="88">
        <v>0</v>
      </c>
      <c r="E309" s="88">
        <v>0</v>
      </c>
      <c r="F309" s="88">
        <v>0</v>
      </c>
      <c r="G309" s="88">
        <v>0</v>
      </c>
      <c r="H309" s="88">
        <v>0</v>
      </c>
      <c r="I309" s="89">
        <f t="shared" si="4"/>
        <v>0</v>
      </c>
    </row>
    <row r="310" spans="1:9" x14ac:dyDescent="0.25">
      <c r="A310" s="87" t="s">
        <v>732</v>
      </c>
      <c r="B310" s="1" t="s">
        <v>733</v>
      </c>
      <c r="C310" s="88">
        <v>56610.414034300004</v>
      </c>
      <c r="D310" s="88">
        <v>0</v>
      </c>
      <c r="E310" s="88">
        <v>0</v>
      </c>
      <c r="F310" s="88">
        <v>0</v>
      </c>
      <c r="G310" s="88">
        <v>0</v>
      </c>
      <c r="H310" s="88">
        <v>0</v>
      </c>
      <c r="I310" s="89">
        <f t="shared" si="4"/>
        <v>0</v>
      </c>
    </row>
    <row r="311" spans="1:9" x14ac:dyDescent="0.25">
      <c r="A311" s="87" t="s">
        <v>734</v>
      </c>
      <c r="B311" s="1" t="s">
        <v>735</v>
      </c>
      <c r="C311" s="88">
        <v>44905.510930600001</v>
      </c>
      <c r="D311" s="88">
        <v>0</v>
      </c>
      <c r="E311" s="88">
        <v>0</v>
      </c>
      <c r="F311" s="88">
        <v>0</v>
      </c>
      <c r="G311" s="88">
        <v>0</v>
      </c>
      <c r="H311" s="88">
        <v>0</v>
      </c>
      <c r="I311" s="89">
        <f t="shared" si="4"/>
        <v>0</v>
      </c>
    </row>
    <row r="312" spans="1:9" x14ac:dyDescent="0.25">
      <c r="A312" s="87" t="s">
        <v>736</v>
      </c>
      <c r="B312" s="1" t="s">
        <v>737</v>
      </c>
      <c r="C312" s="88">
        <v>16007.0452324</v>
      </c>
      <c r="D312" s="88">
        <v>16007.0452297066</v>
      </c>
      <c r="E312" s="88">
        <v>16007.0452297066</v>
      </c>
      <c r="F312" s="88">
        <v>16007.0452297066</v>
      </c>
      <c r="G312" s="88">
        <v>16007.0452297066</v>
      </c>
      <c r="H312" s="88">
        <v>16007.0452297066</v>
      </c>
      <c r="I312" s="89">
        <f t="shared" si="4"/>
        <v>0.9999999998317366</v>
      </c>
    </row>
    <row r="313" spans="1:9" x14ac:dyDescent="0.25">
      <c r="A313" s="87" t="s">
        <v>738</v>
      </c>
      <c r="B313" s="1" t="s">
        <v>739</v>
      </c>
      <c r="C313" s="88">
        <v>13641.4952808</v>
      </c>
      <c r="D313" s="88">
        <v>0</v>
      </c>
      <c r="E313" s="88">
        <v>9832.1212851773307</v>
      </c>
      <c r="F313" s="88">
        <v>9832.1212851773307</v>
      </c>
      <c r="G313" s="88">
        <v>9832.1212851773307</v>
      </c>
      <c r="H313" s="88">
        <v>9832.1212851773307</v>
      </c>
      <c r="I313" s="89">
        <f t="shared" si="4"/>
        <v>0.720750994138872</v>
      </c>
    </row>
    <row r="314" spans="1:9" x14ac:dyDescent="0.25">
      <c r="A314" s="87" t="s">
        <v>740</v>
      </c>
      <c r="B314" s="1" t="s">
        <v>741</v>
      </c>
      <c r="C314" s="88">
        <v>1699.61273968</v>
      </c>
      <c r="D314" s="88">
        <v>703.76055139277003</v>
      </c>
      <c r="E314" s="88">
        <v>703.76055139277003</v>
      </c>
      <c r="F314" s="88">
        <v>703.76055139277003</v>
      </c>
      <c r="G314" s="88">
        <v>703.76055139277003</v>
      </c>
      <c r="H314" s="88">
        <v>703.76055139277003</v>
      </c>
      <c r="I314" s="89">
        <f t="shared" si="4"/>
        <v>0.41407112041609712</v>
      </c>
    </row>
    <row r="315" spans="1:9" x14ac:dyDescent="0.25">
      <c r="A315" s="87" t="s">
        <v>742</v>
      </c>
      <c r="B315" s="1" t="s">
        <v>743</v>
      </c>
      <c r="C315" s="88">
        <v>1923.0401600800001</v>
      </c>
      <c r="D315" s="88">
        <v>551.73752143358001</v>
      </c>
      <c r="E315" s="88">
        <v>551.73752143358001</v>
      </c>
      <c r="F315" s="88">
        <v>551.73752143358001</v>
      </c>
      <c r="G315" s="88">
        <v>551.73752143358001</v>
      </c>
      <c r="H315" s="88">
        <v>551.73752143358001</v>
      </c>
      <c r="I315" s="89">
        <f t="shared" si="4"/>
        <v>0.2869089959154193</v>
      </c>
    </row>
    <row r="316" spans="1:9" x14ac:dyDescent="0.25">
      <c r="A316" s="87" t="s">
        <v>744</v>
      </c>
      <c r="B316" s="1" t="s">
        <v>745</v>
      </c>
      <c r="C316" s="88">
        <v>65336.900454900002</v>
      </c>
      <c r="D316" s="88">
        <v>1976.9014654934999</v>
      </c>
      <c r="E316" s="88">
        <v>1976.9014654934999</v>
      </c>
      <c r="F316" s="88">
        <v>1976.9014654934999</v>
      </c>
      <c r="G316" s="88">
        <v>1976.9014654934999</v>
      </c>
      <c r="H316" s="88">
        <v>2006.4939729549999</v>
      </c>
      <c r="I316" s="89">
        <f t="shared" si="4"/>
        <v>3.0709965715928312E-2</v>
      </c>
    </row>
    <row r="317" spans="1:9" x14ac:dyDescent="0.25">
      <c r="A317" s="87" t="s">
        <v>746</v>
      </c>
      <c r="B317" s="1" t="s">
        <v>747</v>
      </c>
      <c r="C317" s="88">
        <v>535796.25431600004</v>
      </c>
      <c r="D317" s="88">
        <v>348.86039378589999</v>
      </c>
      <c r="E317" s="88">
        <v>348.86039378589999</v>
      </c>
      <c r="F317" s="88">
        <v>348.86039378589999</v>
      </c>
      <c r="G317" s="88">
        <v>348.86039378589999</v>
      </c>
      <c r="H317" s="88">
        <v>348.86039378589999</v>
      </c>
      <c r="I317" s="89">
        <f t="shared" si="4"/>
        <v>6.5110644386877391E-4</v>
      </c>
    </row>
    <row r="318" spans="1:9" x14ac:dyDescent="0.25">
      <c r="A318" s="87" t="s">
        <v>748</v>
      </c>
      <c r="B318" s="1" t="s">
        <v>749</v>
      </c>
      <c r="C318" s="88">
        <v>321747.00765400002</v>
      </c>
      <c r="D318" s="88">
        <v>11033.7534843958</v>
      </c>
      <c r="E318" s="88">
        <v>11033.7534843958</v>
      </c>
      <c r="F318" s="88">
        <v>11033.7534843958</v>
      </c>
      <c r="G318" s="88">
        <v>11033.7534843958</v>
      </c>
      <c r="H318" s="88">
        <v>11033.7534843958</v>
      </c>
      <c r="I318" s="89">
        <f t="shared" si="4"/>
        <v>3.4293259057318934E-2</v>
      </c>
    </row>
    <row r="319" spans="1:9" x14ac:dyDescent="0.25">
      <c r="A319" s="87" t="s">
        <v>750</v>
      </c>
      <c r="B319" s="1" t="s">
        <v>751</v>
      </c>
      <c r="C319" s="88">
        <v>649636.80381399998</v>
      </c>
      <c r="D319" s="88">
        <v>62505.3980221069</v>
      </c>
      <c r="E319" s="88">
        <v>62505.3980221069</v>
      </c>
      <c r="F319" s="88">
        <v>62505.3980221069</v>
      </c>
      <c r="G319" s="88">
        <v>62505.3980221069</v>
      </c>
      <c r="H319" s="88">
        <v>67799.975355869305</v>
      </c>
      <c r="I319" s="89">
        <f t="shared" si="4"/>
        <v>0.10436597027418627</v>
      </c>
    </row>
    <row r="320" spans="1:9" x14ac:dyDescent="0.25">
      <c r="A320" s="87" t="s">
        <v>752</v>
      </c>
      <c r="B320" s="1" t="s">
        <v>753</v>
      </c>
      <c r="C320" s="88">
        <v>12927.5078386</v>
      </c>
      <c r="D320" s="88">
        <v>468.64390914799998</v>
      </c>
      <c r="E320" s="88">
        <v>468.64390914799998</v>
      </c>
      <c r="F320" s="88">
        <v>6133.0310911770002</v>
      </c>
      <c r="G320" s="88">
        <v>6133.0310911770002</v>
      </c>
      <c r="H320" s="88">
        <v>6133.0310911770002</v>
      </c>
      <c r="I320" s="89">
        <f t="shared" si="4"/>
        <v>0.47441712414704551</v>
      </c>
    </row>
    <row r="321" spans="1:9" x14ac:dyDescent="0.25">
      <c r="A321" s="87" t="s">
        <v>754</v>
      </c>
      <c r="B321" s="1" t="s">
        <v>755</v>
      </c>
      <c r="C321" s="88">
        <v>5055.16978148</v>
      </c>
      <c r="D321" s="88">
        <v>5055.16978148</v>
      </c>
      <c r="E321" s="88">
        <v>5055.16978148</v>
      </c>
      <c r="F321" s="88">
        <v>5055.16978148</v>
      </c>
      <c r="G321" s="88">
        <v>5055.16978148</v>
      </c>
      <c r="H321" s="88">
        <v>5055.16978148</v>
      </c>
      <c r="I321" s="89">
        <f t="shared" si="4"/>
        <v>1</v>
      </c>
    </row>
    <row r="322" spans="1:9" x14ac:dyDescent="0.25">
      <c r="A322" s="87" t="s">
        <v>756</v>
      </c>
      <c r="B322" s="1" t="s">
        <v>757</v>
      </c>
      <c r="C322" s="88">
        <v>20975.855163200002</v>
      </c>
      <c r="D322" s="88">
        <v>119.172748890832</v>
      </c>
      <c r="E322" s="88">
        <v>119.172748890832</v>
      </c>
      <c r="F322" s="88">
        <v>119.172748890832</v>
      </c>
      <c r="G322" s="88">
        <v>126.27732606105199</v>
      </c>
      <c r="H322" s="88">
        <v>126.27732606105199</v>
      </c>
      <c r="I322" s="89">
        <f t="shared" si="4"/>
        <v>6.0201276695785299E-3</v>
      </c>
    </row>
    <row r="323" spans="1:9" x14ac:dyDescent="0.25">
      <c r="A323" s="87" t="s">
        <v>758</v>
      </c>
      <c r="B323" s="1" t="s">
        <v>759</v>
      </c>
      <c r="C323" s="88">
        <v>164329.12157799999</v>
      </c>
      <c r="D323" s="88">
        <v>10498.3532523216</v>
      </c>
      <c r="E323" s="88">
        <v>10515.1260171222</v>
      </c>
      <c r="F323" s="88">
        <v>10515.1260171222</v>
      </c>
      <c r="G323" s="88">
        <v>10715.543079389199</v>
      </c>
      <c r="H323" s="88">
        <v>10715.543079389199</v>
      </c>
      <c r="I323" s="89">
        <f t="shared" si="4"/>
        <v>6.520781573278836E-2</v>
      </c>
    </row>
    <row r="324" spans="1:9" x14ac:dyDescent="0.25">
      <c r="A324" s="87" t="s">
        <v>760</v>
      </c>
      <c r="B324" s="1" t="s">
        <v>761</v>
      </c>
      <c r="C324" s="88">
        <v>29808.408970299999</v>
      </c>
      <c r="D324" s="88">
        <v>3160.9445889359699</v>
      </c>
      <c r="E324" s="88">
        <v>3160.9445889359699</v>
      </c>
      <c r="F324" s="88">
        <v>3160.9445889359699</v>
      </c>
      <c r="G324" s="88">
        <v>3160.9445889359699</v>
      </c>
      <c r="H324" s="88">
        <v>3160.9445889359699</v>
      </c>
      <c r="I324" s="89">
        <f t="shared" ref="I324:I387" si="5">H324/C324</f>
        <v>0.10604204310553504</v>
      </c>
    </row>
    <row r="325" spans="1:9" x14ac:dyDescent="0.25">
      <c r="A325" s="87" t="s">
        <v>762</v>
      </c>
      <c r="B325" s="1" t="s">
        <v>763</v>
      </c>
      <c r="C325" s="88">
        <v>6142.4778012200004</v>
      </c>
      <c r="D325" s="88">
        <v>1085.5971013062299</v>
      </c>
      <c r="E325" s="88">
        <v>1085.5971013062299</v>
      </c>
      <c r="F325" s="88">
        <v>1085.5971013062299</v>
      </c>
      <c r="G325" s="88">
        <v>1085.5971013062299</v>
      </c>
      <c r="H325" s="88">
        <v>1085.5971013062299</v>
      </c>
      <c r="I325" s="89">
        <f t="shared" si="5"/>
        <v>0.176736023545842</v>
      </c>
    </row>
    <row r="326" spans="1:9" x14ac:dyDescent="0.25">
      <c r="A326" s="87" t="s">
        <v>764</v>
      </c>
      <c r="B326" s="1" t="s">
        <v>765</v>
      </c>
      <c r="C326" s="88">
        <v>91054.169793399997</v>
      </c>
      <c r="D326" s="88">
        <v>227.651535158</v>
      </c>
      <c r="E326" s="88">
        <v>3338.701908728</v>
      </c>
      <c r="F326" s="88">
        <v>3338.701908728</v>
      </c>
      <c r="G326" s="88">
        <v>3338.701908728</v>
      </c>
      <c r="H326" s="88">
        <v>4047.8906444671002</v>
      </c>
      <c r="I326" s="89">
        <f t="shared" si="5"/>
        <v>4.4455851430546006E-2</v>
      </c>
    </row>
    <row r="327" spans="1:9" x14ac:dyDescent="0.25">
      <c r="A327" s="87" t="s">
        <v>766</v>
      </c>
      <c r="B327" s="1" t="s">
        <v>767</v>
      </c>
      <c r="C327" s="88">
        <v>26534.080243600001</v>
      </c>
      <c r="D327" s="88">
        <v>11148.7319868431</v>
      </c>
      <c r="E327" s="88">
        <v>11148.7319868431</v>
      </c>
      <c r="F327" s="88">
        <v>11148.7319868431</v>
      </c>
      <c r="G327" s="88">
        <v>11148.7319868431</v>
      </c>
      <c r="H327" s="88">
        <v>11171.4565722648</v>
      </c>
      <c r="I327" s="89">
        <f t="shared" si="5"/>
        <v>0.42102294368991167</v>
      </c>
    </row>
    <row r="328" spans="1:9" x14ac:dyDescent="0.25">
      <c r="A328" s="87" t="s">
        <v>768</v>
      </c>
      <c r="B328" s="1" t="s">
        <v>769</v>
      </c>
      <c r="C328" s="88">
        <v>2526.1465951</v>
      </c>
      <c r="D328" s="88">
        <v>2.3257233258299999</v>
      </c>
      <c r="E328" s="88">
        <v>2.3257233258299999</v>
      </c>
      <c r="F328" s="88">
        <v>2.3257233258299999</v>
      </c>
      <c r="G328" s="88">
        <v>2.3257233258299999</v>
      </c>
      <c r="H328" s="88">
        <v>2.3257233258299999</v>
      </c>
      <c r="I328" s="89">
        <f t="shared" si="5"/>
        <v>9.2066047565934461E-4</v>
      </c>
    </row>
    <row r="329" spans="1:9" x14ac:dyDescent="0.25">
      <c r="A329" s="87" t="s">
        <v>770</v>
      </c>
      <c r="B329" s="1" t="s">
        <v>771</v>
      </c>
      <c r="C329" s="88">
        <v>82518.712834399994</v>
      </c>
      <c r="D329" s="88">
        <v>21481.241662947701</v>
      </c>
      <c r="E329" s="88">
        <v>22434.9738042602</v>
      </c>
      <c r="F329" s="88">
        <v>22434.9738042602</v>
      </c>
      <c r="G329" s="88">
        <v>22477.411275779999</v>
      </c>
      <c r="H329" s="88">
        <v>23100.537812828799</v>
      </c>
      <c r="I329" s="89">
        <f t="shared" si="5"/>
        <v>0.27994302164149559</v>
      </c>
    </row>
    <row r="330" spans="1:9" x14ac:dyDescent="0.25">
      <c r="A330" s="87" t="s">
        <v>772</v>
      </c>
      <c r="B330" s="1" t="s">
        <v>773</v>
      </c>
      <c r="C330" s="88">
        <v>503898.93080899998</v>
      </c>
      <c r="D330" s="88">
        <v>1734.1926335109099</v>
      </c>
      <c r="E330" s="88">
        <v>7040.6101363809103</v>
      </c>
      <c r="F330" s="88">
        <v>7040.6101363809103</v>
      </c>
      <c r="G330" s="88">
        <v>7040.6101363809103</v>
      </c>
      <c r="H330" s="88">
        <v>7040.6101363809103</v>
      </c>
      <c r="I330" s="89">
        <f t="shared" si="5"/>
        <v>1.3972266472320843E-2</v>
      </c>
    </row>
    <row r="331" spans="1:9" x14ac:dyDescent="0.25">
      <c r="A331" s="87" t="s">
        <v>774</v>
      </c>
      <c r="B331" s="1" t="s">
        <v>775</v>
      </c>
      <c r="C331" s="88">
        <v>202752.10436200001</v>
      </c>
      <c r="D331" s="88">
        <v>4576.3457209068001</v>
      </c>
      <c r="E331" s="88">
        <v>4576.3457209068001</v>
      </c>
      <c r="F331" s="88">
        <v>4576.3457209068001</v>
      </c>
      <c r="G331" s="88">
        <v>4576.3457209068001</v>
      </c>
      <c r="H331" s="88">
        <v>4576.3457209068001</v>
      </c>
      <c r="I331" s="89">
        <f t="shared" si="5"/>
        <v>2.257113796824544E-2</v>
      </c>
    </row>
    <row r="332" spans="1:9" x14ac:dyDescent="0.25">
      <c r="A332" s="87" t="s">
        <v>776</v>
      </c>
      <c r="B332" s="1" t="s">
        <v>777</v>
      </c>
      <c r="C332" s="88">
        <v>138087.78159500001</v>
      </c>
      <c r="D332" s="88">
        <v>1063.5104313659201</v>
      </c>
      <c r="E332" s="88">
        <v>1063.5104313659201</v>
      </c>
      <c r="F332" s="88">
        <v>1063.5104313659201</v>
      </c>
      <c r="G332" s="88">
        <v>1063.5104313659201</v>
      </c>
      <c r="H332" s="88">
        <v>1845.8274019109199</v>
      </c>
      <c r="I332" s="89">
        <f t="shared" si="5"/>
        <v>1.3367058117600718E-2</v>
      </c>
    </row>
    <row r="333" spans="1:9" x14ac:dyDescent="0.25">
      <c r="A333" s="87" t="s">
        <v>778</v>
      </c>
      <c r="B333" s="1" t="s">
        <v>779</v>
      </c>
      <c r="C333" s="88">
        <v>231609.50764200001</v>
      </c>
      <c r="D333" s="88">
        <v>10718.3959807337</v>
      </c>
      <c r="E333" s="88">
        <v>10718.3959807337</v>
      </c>
      <c r="F333" s="88">
        <v>10718.3959807337</v>
      </c>
      <c r="G333" s="88">
        <v>10718.3959807337</v>
      </c>
      <c r="H333" s="88">
        <v>26083.156181583701</v>
      </c>
      <c r="I333" s="89">
        <f t="shared" si="5"/>
        <v>0.11261694930892288</v>
      </c>
    </row>
    <row r="334" spans="1:9" x14ac:dyDescent="0.25">
      <c r="A334" s="87" t="s">
        <v>780</v>
      </c>
      <c r="B334" s="1" t="s">
        <v>781</v>
      </c>
      <c r="C334" s="88">
        <v>252283.26499699999</v>
      </c>
      <c r="D334" s="88">
        <v>4007.1779271948299</v>
      </c>
      <c r="E334" s="88">
        <v>5201.2024307348302</v>
      </c>
      <c r="F334" s="88">
        <v>5201.2024307348302</v>
      </c>
      <c r="G334" s="88">
        <v>5201.2024307348302</v>
      </c>
      <c r="H334" s="88">
        <v>5201.2024307348302</v>
      </c>
      <c r="I334" s="89">
        <f t="shared" si="5"/>
        <v>2.0616517828864631E-2</v>
      </c>
    </row>
    <row r="335" spans="1:9" x14ac:dyDescent="0.25">
      <c r="A335" s="87" t="s">
        <v>782</v>
      </c>
      <c r="B335" s="1" t="s">
        <v>783</v>
      </c>
      <c r="C335" s="88">
        <v>72052.090366000004</v>
      </c>
      <c r="D335" s="88">
        <v>0</v>
      </c>
      <c r="E335" s="88">
        <v>0</v>
      </c>
      <c r="F335" s="88">
        <v>0</v>
      </c>
      <c r="G335" s="88">
        <v>0</v>
      </c>
      <c r="H335" s="88">
        <v>0</v>
      </c>
      <c r="I335" s="89">
        <f t="shared" si="5"/>
        <v>0</v>
      </c>
    </row>
    <row r="336" spans="1:9" x14ac:dyDescent="0.25">
      <c r="A336" s="87" t="s">
        <v>784</v>
      </c>
      <c r="B336" s="1" t="s">
        <v>785</v>
      </c>
      <c r="C336" s="88">
        <v>158987.72697300001</v>
      </c>
      <c r="D336" s="88">
        <v>1941.5788480690401</v>
      </c>
      <c r="E336" s="88">
        <v>1941.5788480690401</v>
      </c>
      <c r="F336" s="88">
        <v>1941.5788480690401</v>
      </c>
      <c r="G336" s="88">
        <v>1943.65866674322</v>
      </c>
      <c r="H336" s="88">
        <v>4876.6121972769397</v>
      </c>
      <c r="I336" s="89">
        <f t="shared" si="5"/>
        <v>3.067288456866301E-2</v>
      </c>
    </row>
    <row r="337" spans="1:9" x14ac:dyDescent="0.25">
      <c r="A337" s="87" t="s">
        <v>786</v>
      </c>
      <c r="B337" s="1" t="s">
        <v>787</v>
      </c>
      <c r="C337" s="88">
        <v>31974.6170136</v>
      </c>
      <c r="D337" s="88">
        <v>29105.2131275545</v>
      </c>
      <c r="E337" s="88">
        <v>29143.1186167989</v>
      </c>
      <c r="F337" s="88">
        <v>29143.1186167989</v>
      </c>
      <c r="G337" s="88">
        <v>29143.1186167989</v>
      </c>
      <c r="H337" s="88">
        <v>29143.1186167989</v>
      </c>
      <c r="I337" s="89">
        <f t="shared" si="5"/>
        <v>0.91144543199386074</v>
      </c>
    </row>
    <row r="338" spans="1:9" x14ac:dyDescent="0.25">
      <c r="A338" s="87" t="s">
        <v>788</v>
      </c>
      <c r="B338" s="1" t="s">
        <v>789</v>
      </c>
      <c r="C338" s="88">
        <v>30418.2227575</v>
      </c>
      <c r="D338" s="88">
        <v>21614.1432683147</v>
      </c>
      <c r="E338" s="88">
        <v>21614.1432683147</v>
      </c>
      <c r="F338" s="88">
        <v>21614.1432683147</v>
      </c>
      <c r="G338" s="88">
        <v>21614.1432683147</v>
      </c>
      <c r="H338" s="88">
        <v>21614.1432683147</v>
      </c>
      <c r="I338" s="89">
        <f t="shared" si="5"/>
        <v>0.71056561853159084</v>
      </c>
    </row>
    <row r="339" spans="1:9" x14ac:dyDescent="0.25">
      <c r="A339" s="87" t="s">
        <v>790</v>
      </c>
      <c r="B339" s="1" t="s">
        <v>791</v>
      </c>
      <c r="C339" s="88">
        <v>122365.23625</v>
      </c>
      <c r="D339" s="88">
        <v>92334.837693545604</v>
      </c>
      <c r="E339" s="88">
        <v>92594.013549243595</v>
      </c>
      <c r="F339" s="88">
        <v>92594.013549243595</v>
      </c>
      <c r="G339" s="88">
        <v>93285.015602401807</v>
      </c>
      <c r="H339" s="88">
        <v>93285.015602401807</v>
      </c>
      <c r="I339" s="89">
        <f t="shared" si="5"/>
        <v>0.76234900091897473</v>
      </c>
    </row>
    <row r="340" spans="1:9" x14ac:dyDescent="0.25">
      <c r="A340" s="87" t="s">
        <v>792</v>
      </c>
      <c r="B340" s="1" t="s">
        <v>793</v>
      </c>
      <c r="C340" s="88">
        <v>157088.85227</v>
      </c>
      <c r="D340" s="88">
        <v>60400.239157174299</v>
      </c>
      <c r="E340" s="88">
        <v>60402.766015683497</v>
      </c>
      <c r="F340" s="88">
        <v>60402.766015683497</v>
      </c>
      <c r="G340" s="88">
        <v>61030.341563762602</v>
      </c>
      <c r="H340" s="88">
        <v>61030.341563762602</v>
      </c>
      <c r="I340" s="89">
        <f t="shared" si="5"/>
        <v>0.38850841852778534</v>
      </c>
    </row>
    <row r="341" spans="1:9" x14ac:dyDescent="0.25">
      <c r="A341" s="87" t="s">
        <v>794</v>
      </c>
      <c r="B341" s="1" t="s">
        <v>795</v>
      </c>
      <c r="C341" s="88">
        <v>38831.220724600003</v>
      </c>
      <c r="D341" s="88">
        <v>16666.3829133576</v>
      </c>
      <c r="E341" s="88">
        <v>16666.3829133576</v>
      </c>
      <c r="F341" s="88">
        <v>17951.6073546769</v>
      </c>
      <c r="G341" s="88">
        <v>20173.988904657701</v>
      </c>
      <c r="H341" s="88">
        <v>22679.719279393499</v>
      </c>
      <c r="I341" s="89">
        <f t="shared" si="5"/>
        <v>0.584058879844219</v>
      </c>
    </row>
    <row r="342" spans="1:9" x14ac:dyDescent="0.25">
      <c r="A342" s="87" t="s">
        <v>796</v>
      </c>
      <c r="B342" s="1" t="s">
        <v>797</v>
      </c>
      <c r="C342" s="88">
        <v>35889.1547928</v>
      </c>
      <c r="D342" s="88">
        <v>27978.5770674501</v>
      </c>
      <c r="E342" s="88">
        <v>27978.5770674501</v>
      </c>
      <c r="F342" s="88">
        <v>27978.5770674501</v>
      </c>
      <c r="G342" s="88">
        <v>27978.5770674501</v>
      </c>
      <c r="H342" s="88">
        <v>27978.5770674501</v>
      </c>
      <c r="I342" s="89">
        <f t="shared" si="5"/>
        <v>0.77958305869780742</v>
      </c>
    </row>
    <row r="343" spans="1:9" x14ac:dyDescent="0.25">
      <c r="A343" s="87" t="s">
        <v>798</v>
      </c>
      <c r="B343" s="1" t="s">
        <v>799</v>
      </c>
      <c r="C343" s="88">
        <v>108479.504522</v>
      </c>
      <c r="D343" s="88">
        <v>87283.731922429404</v>
      </c>
      <c r="E343" s="88">
        <v>88327.561655329395</v>
      </c>
      <c r="F343" s="88">
        <v>88327.561655329395</v>
      </c>
      <c r="G343" s="88">
        <v>88327.561655329395</v>
      </c>
      <c r="H343" s="88">
        <v>88327.561655329395</v>
      </c>
      <c r="I343" s="89">
        <f t="shared" si="5"/>
        <v>0.81423271653509699</v>
      </c>
    </row>
    <row r="344" spans="1:9" x14ac:dyDescent="0.25">
      <c r="A344" s="87" t="s">
        <v>800</v>
      </c>
      <c r="B344" s="1" t="s">
        <v>801</v>
      </c>
      <c r="C344" s="88">
        <v>77490.258709899994</v>
      </c>
      <c r="D344" s="88">
        <v>47761.8306718678</v>
      </c>
      <c r="E344" s="88">
        <v>47969.418209507101</v>
      </c>
      <c r="F344" s="88">
        <v>47969.418209507101</v>
      </c>
      <c r="G344" s="88">
        <v>47994.082529414402</v>
      </c>
      <c r="H344" s="88">
        <v>47994.082529414402</v>
      </c>
      <c r="I344" s="89">
        <f t="shared" si="5"/>
        <v>0.61935633366626996</v>
      </c>
    </row>
    <row r="345" spans="1:9" x14ac:dyDescent="0.25">
      <c r="A345" s="87" t="s">
        <v>802</v>
      </c>
      <c r="B345" s="1" t="s">
        <v>803</v>
      </c>
      <c r="C345" s="88">
        <v>8128.40487441</v>
      </c>
      <c r="D345" s="88">
        <v>191.80255711882899</v>
      </c>
      <c r="E345" s="88">
        <v>191.80255711882899</v>
      </c>
      <c r="F345" s="88">
        <v>191.80255711882899</v>
      </c>
      <c r="G345" s="88">
        <v>191.80255711882899</v>
      </c>
      <c r="H345" s="88">
        <v>191.80255711882899</v>
      </c>
      <c r="I345" s="89">
        <f t="shared" si="5"/>
        <v>2.3596580151004222E-2</v>
      </c>
    </row>
    <row r="346" spans="1:9" x14ac:dyDescent="0.25">
      <c r="A346" s="87" t="s">
        <v>804</v>
      </c>
      <c r="B346" s="1" t="s">
        <v>805</v>
      </c>
      <c r="C346" s="88">
        <v>18514.559473599998</v>
      </c>
      <c r="D346" s="88">
        <v>9270.8271379925809</v>
      </c>
      <c r="E346" s="88">
        <v>9270.8271379925809</v>
      </c>
      <c r="F346" s="88">
        <v>9270.8271379925809</v>
      </c>
      <c r="G346" s="88">
        <v>9270.8271379925809</v>
      </c>
      <c r="H346" s="88">
        <v>9355.4783507479806</v>
      </c>
      <c r="I346" s="89">
        <f t="shared" si="5"/>
        <v>0.50530385905686837</v>
      </c>
    </row>
    <row r="347" spans="1:9" x14ac:dyDescent="0.25">
      <c r="A347" s="87" t="s">
        <v>806</v>
      </c>
      <c r="B347" s="1" t="s">
        <v>807</v>
      </c>
      <c r="C347" s="88">
        <v>664592.66576100001</v>
      </c>
      <c r="D347" s="88">
        <v>61693.392780492402</v>
      </c>
      <c r="E347" s="88">
        <v>61693.392780492402</v>
      </c>
      <c r="F347" s="88">
        <v>62370.418698774702</v>
      </c>
      <c r="G347" s="88">
        <v>63786.850395077701</v>
      </c>
      <c r="H347" s="88">
        <v>63786.850395077701</v>
      </c>
      <c r="I347" s="89">
        <f t="shared" si="5"/>
        <v>9.597886597505223E-2</v>
      </c>
    </row>
    <row r="348" spans="1:9" x14ac:dyDescent="0.25">
      <c r="A348" s="87" t="s">
        <v>808</v>
      </c>
      <c r="B348" s="1" t="s">
        <v>809</v>
      </c>
      <c r="C348" s="88">
        <v>234212.81012400001</v>
      </c>
      <c r="D348" s="88">
        <v>3957.0747940913802</v>
      </c>
      <c r="E348" s="88">
        <v>9404.4352392842502</v>
      </c>
      <c r="F348" s="88">
        <v>9567.7423762920098</v>
      </c>
      <c r="G348" s="88">
        <v>10130.8795401078</v>
      </c>
      <c r="H348" s="88">
        <v>13165.966777138199</v>
      </c>
      <c r="I348" s="89">
        <f t="shared" si="5"/>
        <v>5.6213692027211069E-2</v>
      </c>
    </row>
    <row r="349" spans="1:9" x14ac:dyDescent="0.25">
      <c r="A349" s="87" t="s">
        <v>810</v>
      </c>
      <c r="B349" s="1" t="s">
        <v>811</v>
      </c>
      <c r="C349" s="88">
        <v>130211.08491799999</v>
      </c>
      <c r="D349" s="88">
        <v>11977.099220206101</v>
      </c>
      <c r="E349" s="88">
        <v>11977.099220206101</v>
      </c>
      <c r="F349" s="88">
        <v>11977.099220206101</v>
      </c>
      <c r="G349" s="88">
        <v>11977.099220206101</v>
      </c>
      <c r="H349" s="88">
        <v>17298.607970119399</v>
      </c>
      <c r="I349" s="89">
        <f t="shared" si="5"/>
        <v>0.13285050179109667</v>
      </c>
    </row>
    <row r="350" spans="1:9" x14ac:dyDescent="0.25">
      <c r="A350" s="87" t="s">
        <v>812</v>
      </c>
      <c r="B350" s="1" t="s">
        <v>813</v>
      </c>
      <c r="C350" s="88">
        <v>106215.79637</v>
      </c>
      <c r="D350" s="88">
        <v>13438.949321170199</v>
      </c>
      <c r="E350" s="88">
        <v>15760.1114856478</v>
      </c>
      <c r="F350" s="88">
        <v>15878.452189957899</v>
      </c>
      <c r="G350" s="88">
        <v>17834.410241294001</v>
      </c>
      <c r="H350" s="88">
        <v>18550.837776053198</v>
      </c>
      <c r="I350" s="89">
        <f t="shared" si="5"/>
        <v>0.17465234371949565</v>
      </c>
    </row>
    <row r="351" spans="1:9" x14ac:dyDescent="0.25">
      <c r="A351" s="87" t="s">
        <v>814</v>
      </c>
      <c r="B351" s="1" t="s">
        <v>815</v>
      </c>
      <c r="C351" s="88">
        <v>34319.925694400001</v>
      </c>
      <c r="D351" s="88">
        <v>257.545604631</v>
      </c>
      <c r="E351" s="88">
        <v>257.545604631</v>
      </c>
      <c r="F351" s="88">
        <v>257.545604631</v>
      </c>
      <c r="G351" s="88">
        <v>257.545604631</v>
      </c>
      <c r="H351" s="88">
        <v>257.545604631</v>
      </c>
      <c r="I351" s="89">
        <f t="shared" si="5"/>
        <v>7.5042588065108735E-3</v>
      </c>
    </row>
    <row r="352" spans="1:9" x14ac:dyDescent="0.25">
      <c r="A352" s="87" t="s">
        <v>816</v>
      </c>
      <c r="B352" s="1" t="s">
        <v>817</v>
      </c>
      <c r="C352" s="88">
        <v>99715.067666000003</v>
      </c>
      <c r="D352" s="88">
        <v>0</v>
      </c>
      <c r="E352" s="88">
        <v>0</v>
      </c>
      <c r="F352" s="88">
        <v>0</v>
      </c>
      <c r="G352" s="88">
        <v>2089.9315659017002</v>
      </c>
      <c r="H352" s="88">
        <v>2089.9315659017002</v>
      </c>
      <c r="I352" s="89">
        <f t="shared" si="5"/>
        <v>2.0959034725845222E-2</v>
      </c>
    </row>
    <row r="353" spans="1:9" x14ac:dyDescent="0.25">
      <c r="A353" s="87" t="s">
        <v>818</v>
      </c>
      <c r="B353" s="1" t="s">
        <v>819</v>
      </c>
      <c r="C353" s="88">
        <v>36557.654868799997</v>
      </c>
      <c r="D353" s="88">
        <v>0</v>
      </c>
      <c r="E353" s="88">
        <v>0</v>
      </c>
      <c r="F353" s="88">
        <v>0</v>
      </c>
      <c r="G353" s="88">
        <v>0</v>
      </c>
      <c r="H353" s="88">
        <v>0</v>
      </c>
      <c r="I353" s="89">
        <f t="shared" si="5"/>
        <v>0</v>
      </c>
    </row>
    <row r="354" spans="1:9" x14ac:dyDescent="0.25">
      <c r="A354" s="87" t="s">
        <v>820</v>
      </c>
      <c r="B354" s="1" t="s">
        <v>821</v>
      </c>
      <c r="C354" s="88">
        <v>72266.362098700003</v>
      </c>
      <c r="D354" s="88">
        <v>14.4974789548</v>
      </c>
      <c r="E354" s="88">
        <v>14.4974789548</v>
      </c>
      <c r="F354" s="88">
        <v>14.4974789548</v>
      </c>
      <c r="G354" s="88">
        <v>14.4974789548</v>
      </c>
      <c r="H354" s="88">
        <v>14.4974789548</v>
      </c>
      <c r="I354" s="89">
        <f t="shared" si="5"/>
        <v>2.0061171662411376E-4</v>
      </c>
    </row>
    <row r="355" spans="1:9" x14ac:dyDescent="0.25">
      <c r="A355" s="87" t="s">
        <v>822</v>
      </c>
      <c r="B355" s="1" t="s">
        <v>823</v>
      </c>
      <c r="C355" s="88">
        <v>33139.799788299999</v>
      </c>
      <c r="D355" s="88">
        <v>0</v>
      </c>
      <c r="E355" s="88">
        <v>0</v>
      </c>
      <c r="F355" s="88">
        <v>0</v>
      </c>
      <c r="G355" s="88">
        <v>0</v>
      </c>
      <c r="H355" s="88">
        <v>0</v>
      </c>
      <c r="I355" s="89">
        <f t="shared" si="5"/>
        <v>0</v>
      </c>
    </row>
    <row r="356" spans="1:9" x14ac:dyDescent="0.25">
      <c r="A356" s="87" t="s">
        <v>824</v>
      </c>
      <c r="B356" s="1" t="s">
        <v>825</v>
      </c>
      <c r="C356" s="88">
        <v>414801.80766400002</v>
      </c>
      <c r="D356" s="88">
        <v>9643.4883720079597</v>
      </c>
      <c r="E356" s="88">
        <v>9643.4883720079597</v>
      </c>
      <c r="F356" s="88">
        <v>10837.318448528</v>
      </c>
      <c r="G356" s="88">
        <v>15012.781108159699</v>
      </c>
      <c r="H356" s="88">
        <v>77004.440283171003</v>
      </c>
      <c r="I356" s="89">
        <f t="shared" si="5"/>
        <v>0.18564152532707029</v>
      </c>
    </row>
    <row r="357" spans="1:9" x14ac:dyDescent="0.25">
      <c r="A357" s="87" t="s">
        <v>826</v>
      </c>
      <c r="B357" s="1" t="s">
        <v>827</v>
      </c>
      <c r="C357" s="88">
        <v>9388.5650180100001</v>
      </c>
      <c r="D357" s="88">
        <v>533.46425072</v>
      </c>
      <c r="E357" s="88">
        <v>533.46425072</v>
      </c>
      <c r="F357" s="88">
        <v>533.46425072</v>
      </c>
      <c r="G357" s="88">
        <v>2696.6218670405301</v>
      </c>
      <c r="H357" s="88">
        <v>2875.5847066547299</v>
      </c>
      <c r="I357" s="89">
        <f t="shared" si="5"/>
        <v>0.30628585956837084</v>
      </c>
    </row>
    <row r="358" spans="1:9" x14ac:dyDescent="0.25">
      <c r="A358" s="87" t="s">
        <v>828</v>
      </c>
      <c r="B358" s="1" t="s">
        <v>829</v>
      </c>
      <c r="C358" s="88">
        <v>1457365.5274799999</v>
      </c>
      <c r="D358" s="88">
        <v>18627.7283497235</v>
      </c>
      <c r="E358" s="88">
        <v>18627.7283497235</v>
      </c>
      <c r="F358" s="88">
        <v>18847.6068631895</v>
      </c>
      <c r="G358" s="88">
        <v>18847.6068631895</v>
      </c>
      <c r="H358" s="88">
        <v>27211.6649565841</v>
      </c>
      <c r="I358" s="89">
        <f t="shared" si="5"/>
        <v>1.8671818732831622E-2</v>
      </c>
    </row>
    <row r="359" spans="1:9" x14ac:dyDescent="0.25">
      <c r="A359" s="87" t="s">
        <v>830</v>
      </c>
      <c r="B359" s="1" t="s">
        <v>831</v>
      </c>
      <c r="C359" s="88">
        <v>892845.64593</v>
      </c>
      <c r="D359" s="88">
        <v>59758.753578270102</v>
      </c>
      <c r="E359" s="88">
        <v>59758.753578270102</v>
      </c>
      <c r="F359" s="88">
        <v>59758.753578270102</v>
      </c>
      <c r="G359" s="88">
        <v>61726.548917857202</v>
      </c>
      <c r="H359" s="88">
        <v>61726.548917857202</v>
      </c>
      <c r="I359" s="89">
        <f t="shared" si="5"/>
        <v>6.9134625004036387E-2</v>
      </c>
    </row>
    <row r="360" spans="1:9" x14ac:dyDescent="0.25">
      <c r="A360" s="87" t="s">
        <v>832</v>
      </c>
      <c r="B360" s="1" t="s">
        <v>833</v>
      </c>
      <c r="C360" s="88">
        <v>26352.734445800001</v>
      </c>
      <c r="D360" s="88">
        <v>2350.6102761135999</v>
      </c>
      <c r="E360" s="88">
        <v>2350.6102761135999</v>
      </c>
      <c r="F360" s="88">
        <v>2352.13392950874</v>
      </c>
      <c r="G360" s="88">
        <v>2352.13392950874</v>
      </c>
      <c r="H360" s="88">
        <v>2513.37125020844</v>
      </c>
      <c r="I360" s="89">
        <f t="shared" si="5"/>
        <v>9.5374210800694026E-2</v>
      </c>
    </row>
    <row r="361" spans="1:9" x14ac:dyDescent="0.25">
      <c r="A361" s="87" t="s">
        <v>834</v>
      </c>
      <c r="B361" s="1" t="s">
        <v>835</v>
      </c>
      <c r="C361" s="88">
        <v>385869.35026199999</v>
      </c>
      <c r="D361" s="88">
        <v>16056.834259722</v>
      </c>
      <c r="E361" s="88">
        <v>16056.834259722</v>
      </c>
      <c r="F361" s="88">
        <v>16056.834259722</v>
      </c>
      <c r="G361" s="88">
        <v>16075.5943829969</v>
      </c>
      <c r="H361" s="88">
        <v>30222.184896503499</v>
      </c>
      <c r="I361" s="89">
        <f t="shared" si="5"/>
        <v>7.8322325616126412E-2</v>
      </c>
    </row>
    <row r="362" spans="1:9" x14ac:dyDescent="0.25">
      <c r="A362" s="87" t="s">
        <v>836</v>
      </c>
      <c r="B362" s="1" t="s">
        <v>837</v>
      </c>
      <c r="C362" s="88">
        <v>322118.09717099997</v>
      </c>
      <c r="D362" s="88">
        <v>0</v>
      </c>
      <c r="E362" s="88">
        <v>0</v>
      </c>
      <c r="F362" s="88">
        <v>0</v>
      </c>
      <c r="G362" s="88">
        <v>0</v>
      </c>
      <c r="H362" s="88">
        <v>0</v>
      </c>
      <c r="I362" s="89">
        <f t="shared" si="5"/>
        <v>0</v>
      </c>
    </row>
    <row r="363" spans="1:9" x14ac:dyDescent="0.25">
      <c r="A363" s="87" t="s">
        <v>838</v>
      </c>
      <c r="B363" s="1" t="s">
        <v>839</v>
      </c>
      <c r="C363" s="88">
        <v>79332.414765900001</v>
      </c>
      <c r="D363" s="88">
        <v>0</v>
      </c>
      <c r="E363" s="88">
        <v>0</v>
      </c>
      <c r="F363" s="88">
        <v>0</v>
      </c>
      <c r="G363" s="88">
        <v>0</v>
      </c>
      <c r="H363" s="88">
        <v>0</v>
      </c>
      <c r="I363" s="89">
        <f t="shared" si="5"/>
        <v>0</v>
      </c>
    </row>
    <row r="364" spans="1:9" x14ac:dyDescent="0.25">
      <c r="A364" s="87" t="s">
        <v>840</v>
      </c>
      <c r="B364" s="1" t="s">
        <v>841</v>
      </c>
      <c r="C364" s="88">
        <v>6586.9296106000002</v>
      </c>
      <c r="D364" s="88">
        <v>94.801124976500006</v>
      </c>
      <c r="E364" s="88">
        <v>94.801124976500006</v>
      </c>
      <c r="F364" s="88">
        <v>6586.9296085845999</v>
      </c>
      <c r="G364" s="88">
        <v>6586.9296085845999</v>
      </c>
      <c r="H364" s="88">
        <v>6586.9296085845999</v>
      </c>
      <c r="I364" s="89">
        <f t="shared" si="5"/>
        <v>0.99999999969403042</v>
      </c>
    </row>
    <row r="365" spans="1:9" x14ac:dyDescent="0.25">
      <c r="A365" s="87" t="s">
        <v>842</v>
      </c>
      <c r="B365" s="1" t="s">
        <v>843</v>
      </c>
      <c r="C365" s="88">
        <v>4902.7806598500001</v>
      </c>
      <c r="D365" s="88">
        <v>1478.842818608</v>
      </c>
      <c r="E365" s="88">
        <v>1478.842818608</v>
      </c>
      <c r="F365" s="88">
        <v>4902.7806595508</v>
      </c>
      <c r="G365" s="88">
        <v>4902.7806595508</v>
      </c>
      <c r="H365" s="88">
        <v>4902.7806595508</v>
      </c>
      <c r="I365" s="89">
        <f t="shared" si="5"/>
        <v>0.99999999993897337</v>
      </c>
    </row>
    <row r="366" spans="1:9" x14ac:dyDescent="0.25">
      <c r="A366" s="87" t="s">
        <v>844</v>
      </c>
      <c r="B366" s="1" t="s">
        <v>845</v>
      </c>
      <c r="C366" s="88">
        <v>296624.51865500002</v>
      </c>
      <c r="D366" s="88">
        <v>0</v>
      </c>
      <c r="E366" s="88">
        <v>0</v>
      </c>
      <c r="F366" s="88">
        <v>0</v>
      </c>
      <c r="G366" s="88">
        <v>0</v>
      </c>
      <c r="H366" s="88">
        <v>0</v>
      </c>
      <c r="I366" s="89">
        <f t="shared" si="5"/>
        <v>0</v>
      </c>
    </row>
    <row r="367" spans="1:9" x14ac:dyDescent="0.25">
      <c r="A367" s="87" t="s">
        <v>846</v>
      </c>
      <c r="B367" s="1" t="s">
        <v>847</v>
      </c>
      <c r="C367" s="88">
        <v>26805.088268200001</v>
      </c>
      <c r="D367" s="88">
        <v>3084.7618673473798</v>
      </c>
      <c r="E367" s="88">
        <v>7155.3504875573799</v>
      </c>
      <c r="F367" s="88">
        <v>7304.3736481983797</v>
      </c>
      <c r="G367" s="88">
        <v>7304.3736481983797</v>
      </c>
      <c r="H367" s="88">
        <v>7304.3736481983797</v>
      </c>
      <c r="I367" s="89">
        <f t="shared" si="5"/>
        <v>0.27249951856580396</v>
      </c>
    </row>
    <row r="368" spans="1:9" x14ac:dyDescent="0.25">
      <c r="A368" s="87" t="s">
        <v>848</v>
      </c>
      <c r="B368" s="1" t="s">
        <v>849</v>
      </c>
      <c r="C368" s="88">
        <v>564705.70016300003</v>
      </c>
      <c r="D368" s="88">
        <v>35889.027997233199</v>
      </c>
      <c r="E368" s="88">
        <v>42949.1295142952</v>
      </c>
      <c r="F368" s="88">
        <v>42949.1295142952</v>
      </c>
      <c r="G368" s="88">
        <v>90170.190044983305</v>
      </c>
      <c r="H368" s="88">
        <v>94400.357257686293</v>
      </c>
      <c r="I368" s="89">
        <f t="shared" si="5"/>
        <v>0.16716735324335846</v>
      </c>
    </row>
    <row r="369" spans="1:9" x14ac:dyDescent="0.25">
      <c r="A369" s="87" t="s">
        <v>850</v>
      </c>
      <c r="B369" s="1" t="s">
        <v>851</v>
      </c>
      <c r="C369" s="88">
        <v>58021.151742399998</v>
      </c>
      <c r="D369" s="88">
        <v>22024.826423932998</v>
      </c>
      <c r="E369" s="88">
        <v>22024.826423932998</v>
      </c>
      <c r="F369" s="88">
        <v>22024.826423932998</v>
      </c>
      <c r="G369" s="88">
        <v>22087.624481048799</v>
      </c>
      <c r="H369" s="88">
        <v>22203.452722607799</v>
      </c>
      <c r="I369" s="89">
        <f t="shared" si="5"/>
        <v>0.38267859316522712</v>
      </c>
    </row>
    <row r="370" spans="1:9" x14ac:dyDescent="0.25">
      <c r="A370" s="87" t="s">
        <v>852</v>
      </c>
      <c r="B370" s="1" t="s">
        <v>853</v>
      </c>
      <c r="C370" s="88">
        <v>196340.91445000001</v>
      </c>
      <c r="D370" s="88">
        <v>24074.080807094299</v>
      </c>
      <c r="E370" s="88">
        <v>24074.080807094299</v>
      </c>
      <c r="F370" s="88">
        <v>24074.080807094299</v>
      </c>
      <c r="G370" s="88">
        <v>24074.080807094299</v>
      </c>
      <c r="H370" s="88">
        <v>24074.080807094299</v>
      </c>
      <c r="I370" s="89">
        <f t="shared" si="5"/>
        <v>0.12261367364276476</v>
      </c>
    </row>
    <row r="371" spans="1:9" x14ac:dyDescent="0.25">
      <c r="A371" s="87" t="s">
        <v>854</v>
      </c>
      <c r="B371" s="1" t="s">
        <v>855</v>
      </c>
      <c r="C371" s="88">
        <v>68326.212940099998</v>
      </c>
      <c r="D371" s="88">
        <v>11974.6228064518</v>
      </c>
      <c r="E371" s="88">
        <v>12172.4984448548</v>
      </c>
      <c r="F371" s="88">
        <v>12172.4984448548</v>
      </c>
      <c r="G371" s="88">
        <v>12234.097280846499</v>
      </c>
      <c r="H371" s="88">
        <v>15499.285867316699</v>
      </c>
      <c r="I371" s="89">
        <f t="shared" si="5"/>
        <v>0.22684245475312034</v>
      </c>
    </row>
    <row r="372" spans="1:9" x14ac:dyDescent="0.25">
      <c r="A372" s="87" t="s">
        <v>856</v>
      </c>
      <c r="B372" s="1" t="s">
        <v>857</v>
      </c>
      <c r="C372" s="88">
        <v>28326.2033495</v>
      </c>
      <c r="D372" s="88">
        <v>12180.828791789199</v>
      </c>
      <c r="E372" s="88">
        <v>12180.828791789199</v>
      </c>
      <c r="F372" s="88">
        <v>12180.828791789199</v>
      </c>
      <c r="G372" s="88">
        <v>12180.828791789199</v>
      </c>
      <c r="H372" s="88">
        <v>12925.193768732701</v>
      </c>
      <c r="I372" s="89">
        <f t="shared" si="5"/>
        <v>0.45629813530802216</v>
      </c>
    </row>
    <row r="373" spans="1:9" x14ac:dyDescent="0.25">
      <c r="A373" s="87" t="s">
        <v>858</v>
      </c>
      <c r="B373" s="1" t="s">
        <v>859</v>
      </c>
      <c r="C373" s="88">
        <v>10032.991344800001</v>
      </c>
      <c r="D373" s="88">
        <v>4901.8433586159899</v>
      </c>
      <c r="E373" s="88">
        <v>4901.8433586159899</v>
      </c>
      <c r="F373" s="88">
        <v>4901.8433586159899</v>
      </c>
      <c r="G373" s="88">
        <v>4902.0035708032601</v>
      </c>
      <c r="H373" s="88">
        <v>4902.0035708032601</v>
      </c>
      <c r="I373" s="89">
        <f t="shared" si="5"/>
        <v>0.48858843811760283</v>
      </c>
    </row>
    <row r="374" spans="1:9" x14ac:dyDescent="0.25">
      <c r="A374" s="87" t="s">
        <v>860</v>
      </c>
      <c r="B374" s="1" t="s">
        <v>861</v>
      </c>
      <c r="C374" s="88">
        <v>5083.0290609499998</v>
      </c>
      <c r="D374" s="88">
        <v>5080.9613511580601</v>
      </c>
      <c r="E374" s="88">
        <v>5080.9613511580601</v>
      </c>
      <c r="F374" s="88">
        <v>5080.9613511580601</v>
      </c>
      <c r="G374" s="88">
        <v>5080.9613511580601</v>
      </c>
      <c r="H374" s="88">
        <v>5080.9613511580601</v>
      </c>
      <c r="I374" s="89">
        <f t="shared" si="5"/>
        <v>0.99959321306898974</v>
      </c>
    </row>
    <row r="375" spans="1:9" x14ac:dyDescent="0.25">
      <c r="A375" s="87" t="s">
        <v>862</v>
      </c>
      <c r="B375" s="1" t="s">
        <v>863</v>
      </c>
      <c r="C375" s="88">
        <v>7513.3848043400003</v>
      </c>
      <c r="D375" s="88">
        <v>861.28482502290501</v>
      </c>
      <c r="E375" s="88">
        <v>861.28482502290501</v>
      </c>
      <c r="F375" s="88">
        <v>861.28482502290501</v>
      </c>
      <c r="G375" s="88">
        <v>861.28482502290501</v>
      </c>
      <c r="H375" s="88">
        <v>861.28482502290501</v>
      </c>
      <c r="I375" s="89">
        <f t="shared" si="5"/>
        <v>0.11463339725730486</v>
      </c>
    </row>
    <row r="376" spans="1:9" x14ac:dyDescent="0.25">
      <c r="A376" s="87" t="s">
        <v>864</v>
      </c>
      <c r="B376" s="1" t="s">
        <v>865</v>
      </c>
      <c r="C376" s="88">
        <v>27639.328505599999</v>
      </c>
      <c r="D376" s="88">
        <v>2574.8565736414798</v>
      </c>
      <c r="E376" s="88">
        <v>2615.9120532109901</v>
      </c>
      <c r="F376" s="88">
        <v>2615.9120532109901</v>
      </c>
      <c r="G376" s="88">
        <v>2615.9120532109901</v>
      </c>
      <c r="H376" s="88">
        <v>2615.9120532109901</v>
      </c>
      <c r="I376" s="89">
        <f t="shared" si="5"/>
        <v>9.4644558845956794E-2</v>
      </c>
    </row>
    <row r="377" spans="1:9" x14ac:dyDescent="0.25">
      <c r="A377" s="87" t="s">
        <v>866</v>
      </c>
      <c r="B377" s="1" t="s">
        <v>867</v>
      </c>
      <c r="C377" s="88">
        <v>47719.922046400003</v>
      </c>
      <c r="D377" s="88">
        <v>1143.2464680913999</v>
      </c>
      <c r="E377" s="88">
        <v>1198.7714967042</v>
      </c>
      <c r="F377" s="88">
        <v>4056.4590007230399</v>
      </c>
      <c r="G377" s="88">
        <v>4056.4590007230399</v>
      </c>
      <c r="H377" s="88">
        <v>4056.4590007230399</v>
      </c>
      <c r="I377" s="89">
        <f t="shared" si="5"/>
        <v>8.5005566370766103E-2</v>
      </c>
    </row>
    <row r="378" spans="1:9" x14ac:dyDescent="0.25">
      <c r="A378" s="87" t="s">
        <v>868</v>
      </c>
      <c r="B378" s="1" t="s">
        <v>869</v>
      </c>
      <c r="C378" s="88">
        <v>6306.2473723399999</v>
      </c>
      <c r="D378" s="88">
        <v>0</v>
      </c>
      <c r="E378" s="88">
        <v>0</v>
      </c>
      <c r="F378" s="88">
        <v>0</v>
      </c>
      <c r="G378" s="88">
        <v>0</v>
      </c>
      <c r="H378" s="88">
        <v>0</v>
      </c>
      <c r="I378" s="89">
        <f t="shared" si="5"/>
        <v>0</v>
      </c>
    </row>
    <row r="379" spans="1:9" x14ac:dyDescent="0.25">
      <c r="A379" s="87" t="s">
        <v>870</v>
      </c>
      <c r="B379" s="1" t="s">
        <v>871</v>
      </c>
      <c r="C379" s="88">
        <v>95131.1304332</v>
      </c>
      <c r="D379" s="88">
        <v>1545.17619841331</v>
      </c>
      <c r="E379" s="88">
        <v>1803.6005627388099</v>
      </c>
      <c r="F379" s="88">
        <v>1816.8992534702099</v>
      </c>
      <c r="G379" s="88">
        <v>1877.2498587897101</v>
      </c>
      <c r="H379" s="88">
        <v>1934.5210418977599</v>
      </c>
      <c r="I379" s="89">
        <f t="shared" si="5"/>
        <v>2.0335310145990104E-2</v>
      </c>
    </row>
    <row r="380" spans="1:9" x14ac:dyDescent="0.25">
      <c r="A380" s="87" t="s">
        <v>872</v>
      </c>
      <c r="B380" s="1" t="s">
        <v>873</v>
      </c>
      <c r="C380" s="88">
        <v>496376.83940400003</v>
      </c>
      <c r="D380" s="88">
        <v>3003.8890736691801</v>
      </c>
      <c r="E380" s="88">
        <v>4271.9611820170803</v>
      </c>
      <c r="F380" s="88">
        <v>7070.9248950912797</v>
      </c>
      <c r="G380" s="88">
        <v>7243.2818778052797</v>
      </c>
      <c r="H380" s="88">
        <v>7382.2263305467704</v>
      </c>
      <c r="I380" s="89">
        <f t="shared" si="5"/>
        <v>1.4872221555321989E-2</v>
      </c>
    </row>
    <row r="381" spans="1:9" x14ac:dyDescent="0.25">
      <c r="A381" s="87" t="s">
        <v>874</v>
      </c>
      <c r="B381" s="1" t="s">
        <v>875</v>
      </c>
      <c r="C381" s="88">
        <v>10105.6529737</v>
      </c>
      <c r="D381" s="88">
        <v>28.9931781900662</v>
      </c>
      <c r="E381" s="88">
        <v>28.9931781900662</v>
      </c>
      <c r="F381" s="88">
        <v>28.9931781900662</v>
      </c>
      <c r="G381" s="88">
        <v>28.9931781900662</v>
      </c>
      <c r="H381" s="88">
        <v>28.9931781900662</v>
      </c>
      <c r="I381" s="89">
        <f t="shared" si="5"/>
        <v>2.8690059183232451E-3</v>
      </c>
    </row>
    <row r="382" spans="1:9" x14ac:dyDescent="0.25">
      <c r="A382" s="87" t="s">
        <v>876</v>
      </c>
      <c r="B382" s="1" t="s">
        <v>877</v>
      </c>
      <c r="C382" s="88">
        <v>164618.73385399999</v>
      </c>
      <c r="D382" s="88">
        <v>29759.146745446</v>
      </c>
      <c r="E382" s="88">
        <v>30748.852009087001</v>
      </c>
      <c r="F382" s="88">
        <v>30748.852009087001</v>
      </c>
      <c r="G382" s="88">
        <v>41060.074840906404</v>
      </c>
      <c r="H382" s="88">
        <v>41060.074840906404</v>
      </c>
      <c r="I382" s="89">
        <f t="shared" si="5"/>
        <v>0.24942528641559408</v>
      </c>
    </row>
    <row r="383" spans="1:9" x14ac:dyDescent="0.25">
      <c r="A383" s="87" t="s">
        <v>878</v>
      </c>
      <c r="B383" s="1" t="s">
        <v>879</v>
      </c>
      <c r="C383" s="88">
        <v>55937.102726899997</v>
      </c>
      <c r="D383" s="88">
        <v>5711.9287036129999</v>
      </c>
      <c r="E383" s="88">
        <v>5711.9287036129999</v>
      </c>
      <c r="F383" s="88">
        <v>5711.9287036129999</v>
      </c>
      <c r="G383" s="88">
        <v>6872.3709451229997</v>
      </c>
      <c r="H383" s="88">
        <v>6872.3709451229997</v>
      </c>
      <c r="I383" s="89">
        <f t="shared" si="5"/>
        <v>0.12285890062407712</v>
      </c>
    </row>
    <row r="384" spans="1:9" x14ac:dyDescent="0.25">
      <c r="A384" s="87" t="s">
        <v>880</v>
      </c>
      <c r="B384" s="1" t="s">
        <v>881</v>
      </c>
      <c r="C384" s="88">
        <v>138117.82476799999</v>
      </c>
      <c r="D384" s="88">
        <v>37731.348036783798</v>
      </c>
      <c r="E384" s="88">
        <v>42795.847093291501</v>
      </c>
      <c r="F384" s="88">
        <v>42795.847093291501</v>
      </c>
      <c r="G384" s="88">
        <v>42795.847093291501</v>
      </c>
      <c r="H384" s="88">
        <v>57520.706894230301</v>
      </c>
      <c r="I384" s="89">
        <f t="shared" si="5"/>
        <v>0.41646114099211518</v>
      </c>
    </row>
    <row r="385" spans="1:9" x14ac:dyDescent="0.25">
      <c r="A385" s="87" t="s">
        <v>882</v>
      </c>
      <c r="B385" s="1" t="s">
        <v>883</v>
      </c>
      <c r="C385" s="88">
        <v>86850.564477799999</v>
      </c>
      <c r="D385" s="88">
        <v>4533.5653447064997</v>
      </c>
      <c r="E385" s="88">
        <v>4533.5653447064997</v>
      </c>
      <c r="F385" s="88">
        <v>4533.5653447064997</v>
      </c>
      <c r="G385" s="88">
        <v>4534.9815190587997</v>
      </c>
      <c r="H385" s="88">
        <v>4534.9815190587997</v>
      </c>
      <c r="I385" s="89">
        <f t="shared" si="5"/>
        <v>5.2215913003282703E-2</v>
      </c>
    </row>
    <row r="386" spans="1:9" x14ac:dyDescent="0.25">
      <c r="A386" s="87" t="s">
        <v>884</v>
      </c>
      <c r="B386" s="1" t="s">
        <v>885</v>
      </c>
      <c r="C386" s="88">
        <v>131836.219965</v>
      </c>
      <c r="D386" s="88">
        <v>18596.9992481603</v>
      </c>
      <c r="E386" s="88">
        <v>18596.9992481603</v>
      </c>
      <c r="F386" s="88">
        <v>18596.9992481603</v>
      </c>
      <c r="G386" s="88">
        <v>18596.9992481603</v>
      </c>
      <c r="H386" s="88">
        <v>18596.9992481603</v>
      </c>
      <c r="I386" s="89">
        <f t="shared" si="5"/>
        <v>0.14106138095507781</v>
      </c>
    </row>
    <row r="387" spans="1:9" x14ac:dyDescent="0.25">
      <c r="A387" s="87" t="s">
        <v>886</v>
      </c>
      <c r="B387" s="1" t="s">
        <v>887</v>
      </c>
      <c r="C387" s="88">
        <v>698831.32483599999</v>
      </c>
      <c r="D387" s="88">
        <v>95446.884943535799</v>
      </c>
      <c r="E387" s="88">
        <v>97825.712431843596</v>
      </c>
      <c r="F387" s="88">
        <v>97825.712431843596</v>
      </c>
      <c r="G387" s="88">
        <v>97825.712431843596</v>
      </c>
      <c r="H387" s="88">
        <v>97825.712431843596</v>
      </c>
      <c r="I387" s="89">
        <f t="shared" si="5"/>
        <v>0.13998472729424527</v>
      </c>
    </row>
    <row r="388" spans="1:9" x14ac:dyDescent="0.25">
      <c r="A388" s="87" t="s">
        <v>888</v>
      </c>
      <c r="B388" s="1" t="s">
        <v>889</v>
      </c>
      <c r="C388" s="88">
        <v>424225.51791599998</v>
      </c>
      <c r="D388" s="88">
        <v>8378.1722480865792</v>
      </c>
      <c r="E388" s="88">
        <v>8378.1722480865792</v>
      </c>
      <c r="F388" s="88">
        <v>8378.1722480865792</v>
      </c>
      <c r="G388" s="88">
        <v>8378.1722480865792</v>
      </c>
      <c r="H388" s="88">
        <v>15962.512295515</v>
      </c>
      <c r="I388" s="89">
        <f t="shared" ref="I388:I443" si="6">H388/C388</f>
        <v>3.7627421315743918E-2</v>
      </c>
    </row>
    <row r="389" spans="1:9" x14ac:dyDescent="0.25">
      <c r="A389" s="87" t="s">
        <v>890</v>
      </c>
      <c r="B389" s="1" t="s">
        <v>891</v>
      </c>
      <c r="C389" s="88">
        <v>326.56759722100003</v>
      </c>
      <c r="D389" s="88">
        <v>326.56759722100003</v>
      </c>
      <c r="E389" s="88">
        <v>326.56759722100003</v>
      </c>
      <c r="F389" s="88">
        <v>326.56759722100003</v>
      </c>
      <c r="G389" s="88">
        <v>326.56759722100003</v>
      </c>
      <c r="H389" s="88">
        <v>326.56759722100003</v>
      </c>
      <c r="I389" s="89">
        <f t="shared" si="6"/>
        <v>1</v>
      </c>
    </row>
    <row r="390" spans="1:9" x14ac:dyDescent="0.25">
      <c r="A390" s="87" t="s">
        <v>892</v>
      </c>
      <c r="B390" s="1" t="s">
        <v>893</v>
      </c>
      <c r="C390" s="88">
        <v>112436.225576</v>
      </c>
      <c r="D390" s="88">
        <v>17995.757319172699</v>
      </c>
      <c r="E390" s="88">
        <v>17995.757319172699</v>
      </c>
      <c r="F390" s="88">
        <v>17995.757319172699</v>
      </c>
      <c r="G390" s="88">
        <v>17995.757319172699</v>
      </c>
      <c r="H390" s="88">
        <v>22043.902271455001</v>
      </c>
      <c r="I390" s="89">
        <f t="shared" si="6"/>
        <v>0.1960569394652498</v>
      </c>
    </row>
    <row r="391" spans="1:9" x14ac:dyDescent="0.25">
      <c r="A391" s="87" t="s">
        <v>894</v>
      </c>
      <c r="B391" s="1" t="s">
        <v>895</v>
      </c>
      <c r="C391" s="88">
        <v>4359.3561264099999</v>
      </c>
      <c r="D391" s="88">
        <v>0</v>
      </c>
      <c r="E391" s="88">
        <v>0</v>
      </c>
      <c r="F391" s="88">
        <v>0</v>
      </c>
      <c r="G391" s="88">
        <v>0</v>
      </c>
      <c r="H391" s="88">
        <v>435.08015971050003</v>
      </c>
      <c r="I391" s="89">
        <f t="shared" si="6"/>
        <v>9.9803766220126544E-2</v>
      </c>
    </row>
    <row r="392" spans="1:9" x14ac:dyDescent="0.25">
      <c r="A392" s="87" t="s">
        <v>896</v>
      </c>
      <c r="B392" s="1" t="s">
        <v>897</v>
      </c>
      <c r="C392" s="88">
        <v>221561.616713</v>
      </c>
      <c r="D392" s="88">
        <v>1633.32395776827</v>
      </c>
      <c r="E392" s="88">
        <v>1633.32395776827</v>
      </c>
      <c r="F392" s="88">
        <v>1633.32395776827</v>
      </c>
      <c r="G392" s="88">
        <v>6655.14163138406</v>
      </c>
      <c r="H392" s="88">
        <v>6655.14163138406</v>
      </c>
      <c r="I392" s="89">
        <f t="shared" si="6"/>
        <v>3.0037430355117883E-2</v>
      </c>
    </row>
    <row r="393" spans="1:9" x14ac:dyDescent="0.25">
      <c r="A393" s="87" t="s">
        <v>898</v>
      </c>
      <c r="B393" s="1" t="s">
        <v>899</v>
      </c>
      <c r="C393" s="88">
        <v>270657.11043900001</v>
      </c>
      <c r="D393" s="88">
        <v>1265.4698738001</v>
      </c>
      <c r="E393" s="88">
        <v>1265.4698738001</v>
      </c>
      <c r="F393" s="88">
        <v>1265.4698738001</v>
      </c>
      <c r="G393" s="88">
        <v>1265.4698738001</v>
      </c>
      <c r="H393" s="88">
        <v>1265.4698738001</v>
      </c>
      <c r="I393" s="89">
        <f t="shared" si="6"/>
        <v>4.6755463831987826E-3</v>
      </c>
    </row>
    <row r="394" spans="1:9" x14ac:dyDescent="0.25">
      <c r="A394" s="87" t="s">
        <v>900</v>
      </c>
      <c r="B394" s="1" t="s">
        <v>901</v>
      </c>
      <c r="C394" s="88">
        <v>164819.84862500001</v>
      </c>
      <c r="D394" s="88">
        <v>2321.3813624418399</v>
      </c>
      <c r="E394" s="88">
        <v>2321.3813624418399</v>
      </c>
      <c r="F394" s="88">
        <v>2321.3813624418399</v>
      </c>
      <c r="G394" s="88">
        <v>2321.3813624418399</v>
      </c>
      <c r="H394" s="88">
        <v>2321.3813624418399</v>
      </c>
      <c r="I394" s="89">
        <f t="shared" si="6"/>
        <v>1.4084355627115476E-2</v>
      </c>
    </row>
    <row r="395" spans="1:9" x14ac:dyDescent="0.25">
      <c r="A395" s="87" t="s">
        <v>902</v>
      </c>
      <c r="B395" s="1" t="s">
        <v>903</v>
      </c>
      <c r="C395" s="88">
        <v>131322.40640899999</v>
      </c>
      <c r="D395" s="88">
        <v>10439.4251196192</v>
      </c>
      <c r="E395" s="88">
        <v>10439.4251196192</v>
      </c>
      <c r="F395" s="88">
        <v>10439.4251196192</v>
      </c>
      <c r="G395" s="88">
        <v>10439.4251196192</v>
      </c>
      <c r="H395" s="88">
        <v>10439.4251196192</v>
      </c>
      <c r="I395" s="89">
        <f t="shared" si="6"/>
        <v>7.949462247216138E-2</v>
      </c>
    </row>
    <row r="396" spans="1:9" x14ac:dyDescent="0.25">
      <c r="A396" s="87" t="s">
        <v>904</v>
      </c>
      <c r="B396" s="1" t="s">
        <v>905</v>
      </c>
      <c r="C396" s="88">
        <v>531529.55241999996</v>
      </c>
      <c r="D396" s="88">
        <v>351850.32421380602</v>
      </c>
      <c r="E396" s="88">
        <v>351850.32421380602</v>
      </c>
      <c r="F396" s="88">
        <v>351850.32421380602</v>
      </c>
      <c r="G396" s="88">
        <v>351850.32421380602</v>
      </c>
      <c r="H396" s="88">
        <v>377742.61425570998</v>
      </c>
      <c r="I396" s="89">
        <f t="shared" si="6"/>
        <v>0.71067095429762328</v>
      </c>
    </row>
    <row r="397" spans="1:9" x14ac:dyDescent="0.25">
      <c r="A397" s="87" t="s">
        <v>906</v>
      </c>
      <c r="B397" s="1" t="s">
        <v>907</v>
      </c>
      <c r="C397" s="88">
        <v>285345.651083</v>
      </c>
      <c r="D397" s="88">
        <v>225496.21374701001</v>
      </c>
      <c r="E397" s="88">
        <v>225496.21374701001</v>
      </c>
      <c r="F397" s="88">
        <v>225496.21374701001</v>
      </c>
      <c r="G397" s="88">
        <v>225496.21374701001</v>
      </c>
      <c r="H397" s="88">
        <v>225496.21374701001</v>
      </c>
      <c r="I397" s="89">
        <f t="shared" si="6"/>
        <v>0.79025635362292146</v>
      </c>
    </row>
    <row r="398" spans="1:9" x14ac:dyDescent="0.25">
      <c r="A398" s="87" t="s">
        <v>908</v>
      </c>
      <c r="B398" s="1" t="s">
        <v>909</v>
      </c>
      <c r="C398" s="88">
        <v>229582.96026200001</v>
      </c>
      <c r="D398" s="88">
        <v>85679.897654387096</v>
      </c>
      <c r="E398" s="88">
        <v>85679.897654387096</v>
      </c>
      <c r="F398" s="88">
        <v>85679.897654387096</v>
      </c>
      <c r="G398" s="88">
        <v>85908.918704345793</v>
      </c>
      <c r="H398" s="88">
        <v>85908.918704345793</v>
      </c>
      <c r="I398" s="89">
        <f t="shared" si="6"/>
        <v>0.37419553527102606</v>
      </c>
    </row>
    <row r="399" spans="1:9" x14ac:dyDescent="0.25">
      <c r="A399" s="87" t="s">
        <v>910</v>
      </c>
      <c r="B399" s="1" t="s">
        <v>911</v>
      </c>
      <c r="C399" s="88">
        <v>613725.02237899997</v>
      </c>
      <c r="D399" s="88">
        <v>144.52176362678</v>
      </c>
      <c r="E399" s="88">
        <v>144.52176362678</v>
      </c>
      <c r="F399" s="88">
        <v>144.52176362678</v>
      </c>
      <c r="G399" s="88">
        <v>144.52176362678</v>
      </c>
      <c r="H399" s="88">
        <v>144.52176362678</v>
      </c>
      <c r="I399" s="89">
        <f t="shared" si="6"/>
        <v>2.3548292534426269E-4</v>
      </c>
    </row>
    <row r="400" spans="1:9" x14ac:dyDescent="0.25">
      <c r="A400" s="87" t="s">
        <v>912</v>
      </c>
      <c r="B400" s="1" t="s">
        <v>913</v>
      </c>
      <c r="C400" s="88">
        <v>339953.44279399997</v>
      </c>
      <c r="D400" s="88">
        <v>12804.684854774599</v>
      </c>
      <c r="E400" s="88">
        <v>12804.684854774599</v>
      </c>
      <c r="F400" s="88">
        <v>12804.684854774599</v>
      </c>
      <c r="G400" s="88">
        <v>12804.684854774599</v>
      </c>
      <c r="H400" s="88">
        <v>14793.948206737599</v>
      </c>
      <c r="I400" s="89">
        <f t="shared" si="6"/>
        <v>4.3517571362565136E-2</v>
      </c>
    </row>
    <row r="401" spans="1:9" x14ac:dyDescent="0.25">
      <c r="A401" s="87" t="s">
        <v>914</v>
      </c>
      <c r="B401" s="1" t="s">
        <v>915</v>
      </c>
      <c r="C401" s="88">
        <v>134347.17459499999</v>
      </c>
      <c r="D401" s="88">
        <v>103535.971795941</v>
      </c>
      <c r="E401" s="88">
        <v>103535.971795941</v>
      </c>
      <c r="F401" s="88">
        <v>106926.378519501</v>
      </c>
      <c r="G401" s="88">
        <v>106926.378519501</v>
      </c>
      <c r="H401" s="88">
        <v>106926.378519501</v>
      </c>
      <c r="I401" s="89">
        <f t="shared" si="6"/>
        <v>0.79589599738021199</v>
      </c>
    </row>
    <row r="402" spans="1:9" x14ac:dyDescent="0.25">
      <c r="A402" s="87" t="s">
        <v>916</v>
      </c>
      <c r="B402" s="1" t="s">
        <v>917</v>
      </c>
      <c r="C402" s="88">
        <v>43284.715950600003</v>
      </c>
      <c r="D402" s="88">
        <v>0</v>
      </c>
      <c r="E402" s="88">
        <v>0</v>
      </c>
      <c r="F402" s="88">
        <v>0</v>
      </c>
      <c r="G402" s="88">
        <v>0</v>
      </c>
      <c r="H402" s="88">
        <v>0</v>
      </c>
      <c r="I402" s="89">
        <f t="shared" si="6"/>
        <v>0</v>
      </c>
    </row>
    <row r="403" spans="1:9" x14ac:dyDescent="0.25">
      <c r="A403" s="87" t="s">
        <v>918</v>
      </c>
      <c r="B403" s="1" t="s">
        <v>919</v>
      </c>
      <c r="C403" s="88">
        <v>2709.7733158699998</v>
      </c>
      <c r="D403" s="88">
        <v>381.83028839027099</v>
      </c>
      <c r="E403" s="88">
        <v>381.83028839027099</v>
      </c>
      <c r="F403" s="88">
        <v>381.83028839027099</v>
      </c>
      <c r="G403" s="88">
        <v>381.83028839027099</v>
      </c>
      <c r="H403" s="88">
        <v>1323.2423272982701</v>
      </c>
      <c r="I403" s="89">
        <f t="shared" si="6"/>
        <v>0.48832214840577171</v>
      </c>
    </row>
    <row r="404" spans="1:9" x14ac:dyDescent="0.25">
      <c r="A404" s="87" t="s">
        <v>920</v>
      </c>
      <c r="B404" s="1" t="s">
        <v>921</v>
      </c>
      <c r="C404" s="88">
        <v>134779.84690599999</v>
      </c>
      <c r="D404" s="88">
        <v>3361.8668758229501</v>
      </c>
      <c r="E404" s="88">
        <v>3361.8668758229501</v>
      </c>
      <c r="F404" s="88">
        <v>3361.8668758229501</v>
      </c>
      <c r="G404" s="88">
        <v>3361.8668758229501</v>
      </c>
      <c r="H404" s="88">
        <v>3361.8668758229501</v>
      </c>
      <c r="I404" s="89">
        <f t="shared" si="6"/>
        <v>2.4943394379781641E-2</v>
      </c>
    </row>
    <row r="405" spans="1:9" x14ac:dyDescent="0.25">
      <c r="A405" s="87" t="s">
        <v>922</v>
      </c>
      <c r="B405" s="1" t="s">
        <v>923</v>
      </c>
      <c r="C405" s="88">
        <v>19210.895164000001</v>
      </c>
      <c r="D405" s="88">
        <v>0</v>
      </c>
      <c r="E405" s="88">
        <v>0</v>
      </c>
      <c r="F405" s="88">
        <v>4774.8417556906998</v>
      </c>
      <c r="G405" s="88">
        <v>4774.8417556906998</v>
      </c>
      <c r="H405" s="88">
        <v>4774.8417556906998</v>
      </c>
      <c r="I405" s="89">
        <f t="shared" si="6"/>
        <v>0.2485486342478434</v>
      </c>
    </row>
    <row r="406" spans="1:9" x14ac:dyDescent="0.25">
      <c r="A406" s="87" t="s">
        <v>924</v>
      </c>
      <c r="B406" s="1" t="s">
        <v>925</v>
      </c>
      <c r="C406" s="88">
        <v>1173430.0200400001</v>
      </c>
      <c r="D406" s="88">
        <v>43090.347981996398</v>
      </c>
      <c r="E406" s="88">
        <v>46059.916312237401</v>
      </c>
      <c r="F406" s="88">
        <v>46059.916312237401</v>
      </c>
      <c r="G406" s="88">
        <v>53864.273175627597</v>
      </c>
      <c r="H406" s="88">
        <v>96181.902226559003</v>
      </c>
      <c r="I406" s="89">
        <f t="shared" si="6"/>
        <v>8.1966457806559562E-2</v>
      </c>
    </row>
    <row r="407" spans="1:9" x14ac:dyDescent="0.25">
      <c r="A407" s="87" t="s">
        <v>926</v>
      </c>
      <c r="B407" s="1" t="s">
        <v>927</v>
      </c>
      <c r="C407" s="88">
        <v>34694.523754000002</v>
      </c>
      <c r="D407" s="88">
        <v>0</v>
      </c>
      <c r="E407" s="88">
        <v>25.0179356115</v>
      </c>
      <c r="F407" s="88">
        <v>25.0179356115</v>
      </c>
      <c r="G407" s="88">
        <v>25.0179356115</v>
      </c>
      <c r="H407" s="88">
        <v>25.0179356115</v>
      </c>
      <c r="I407" s="89">
        <f t="shared" si="6"/>
        <v>7.210917719721007E-4</v>
      </c>
    </row>
    <row r="408" spans="1:9" x14ac:dyDescent="0.25">
      <c r="A408" s="87" t="s">
        <v>928</v>
      </c>
      <c r="B408" s="1" t="s">
        <v>929</v>
      </c>
      <c r="C408" s="88">
        <v>145786.19139699999</v>
      </c>
      <c r="D408" s="88">
        <v>4572.3749492460302</v>
      </c>
      <c r="E408" s="88">
        <v>4621.1320604519797</v>
      </c>
      <c r="F408" s="88">
        <v>9462.7400042559802</v>
      </c>
      <c r="G408" s="88">
        <v>9462.7400042559802</v>
      </c>
      <c r="H408" s="88">
        <v>9462.7400042559802</v>
      </c>
      <c r="I408" s="89">
        <f t="shared" si="6"/>
        <v>6.4908342234466981E-2</v>
      </c>
    </row>
    <row r="409" spans="1:9" x14ac:dyDescent="0.25">
      <c r="A409" s="87" t="s">
        <v>930</v>
      </c>
      <c r="B409" s="1" t="s">
        <v>931</v>
      </c>
      <c r="C409" s="88">
        <v>2284385.9605399999</v>
      </c>
      <c r="D409" s="88">
        <v>35951.586500200399</v>
      </c>
      <c r="E409" s="88">
        <v>36574.0506471646</v>
      </c>
      <c r="F409" s="88">
        <v>36574.0506471646</v>
      </c>
      <c r="G409" s="88">
        <v>36574.0506471646</v>
      </c>
      <c r="H409" s="88">
        <v>36574.0506471646</v>
      </c>
      <c r="I409" s="89">
        <f t="shared" si="6"/>
        <v>1.6010451508167628E-2</v>
      </c>
    </row>
    <row r="410" spans="1:9" x14ac:dyDescent="0.25">
      <c r="A410" s="87" t="s">
        <v>932</v>
      </c>
      <c r="B410" s="1" t="s">
        <v>933</v>
      </c>
      <c r="C410" s="88">
        <v>98855.242157100001</v>
      </c>
      <c r="D410" s="88">
        <v>19.604695441699999</v>
      </c>
      <c r="E410" s="88">
        <v>1278.3380131317001</v>
      </c>
      <c r="F410" s="88">
        <v>1278.3380131317001</v>
      </c>
      <c r="G410" s="88">
        <v>1278.3380131317001</v>
      </c>
      <c r="H410" s="88">
        <v>1278.3380131317001</v>
      </c>
      <c r="I410" s="89">
        <f t="shared" si="6"/>
        <v>1.2931413501574099E-2</v>
      </c>
    </row>
    <row r="411" spans="1:9" x14ac:dyDescent="0.25">
      <c r="A411" s="87" t="s">
        <v>934</v>
      </c>
      <c r="B411" s="1" t="s">
        <v>935</v>
      </c>
      <c r="C411" s="88">
        <v>20730.862991499998</v>
      </c>
      <c r="D411" s="88">
        <v>1407.56882100693</v>
      </c>
      <c r="E411" s="88">
        <v>1408.6900197339801</v>
      </c>
      <c r="F411" s="88">
        <v>1408.6900197339801</v>
      </c>
      <c r="G411" s="88">
        <v>1408.6900197339801</v>
      </c>
      <c r="H411" s="88">
        <v>1408.6900197339801</v>
      </c>
      <c r="I411" s="89">
        <f t="shared" si="6"/>
        <v>6.7951344828797847E-2</v>
      </c>
    </row>
    <row r="412" spans="1:9" x14ac:dyDescent="0.25">
      <c r="A412" s="87" t="s">
        <v>936</v>
      </c>
      <c r="B412" s="1" t="s">
        <v>937</v>
      </c>
      <c r="C412" s="88">
        <v>18776.7960437</v>
      </c>
      <c r="D412" s="88">
        <v>10973.849623265</v>
      </c>
      <c r="E412" s="88">
        <v>10973.849623265</v>
      </c>
      <c r="F412" s="88">
        <v>10973.849623265</v>
      </c>
      <c r="G412" s="88">
        <v>10973.849623265</v>
      </c>
      <c r="H412" s="88">
        <v>10973.849623265</v>
      </c>
      <c r="I412" s="89">
        <f t="shared" si="6"/>
        <v>0.58443674829960945</v>
      </c>
    </row>
    <row r="413" spans="1:9" x14ac:dyDescent="0.25">
      <c r="A413" s="87" t="s">
        <v>938</v>
      </c>
      <c r="B413" s="1" t="s">
        <v>939</v>
      </c>
      <c r="C413" s="88">
        <v>33.408835254099998</v>
      </c>
      <c r="D413" s="88">
        <v>0</v>
      </c>
      <c r="E413" s="88">
        <v>0</v>
      </c>
      <c r="F413" s="88">
        <v>0</v>
      </c>
      <c r="G413" s="88">
        <v>0</v>
      </c>
      <c r="H413" s="88">
        <v>33.408835254099998</v>
      </c>
      <c r="I413" s="89">
        <f t="shared" si="6"/>
        <v>1</v>
      </c>
    </row>
    <row r="414" spans="1:9" x14ac:dyDescent="0.25">
      <c r="A414" s="87" t="s">
        <v>940</v>
      </c>
      <c r="B414" s="1" t="s">
        <v>941</v>
      </c>
      <c r="C414" s="88">
        <v>92157.585640699996</v>
      </c>
      <c r="D414" s="88">
        <v>339.10680592310001</v>
      </c>
      <c r="E414" s="88">
        <v>339.10680592310001</v>
      </c>
      <c r="F414" s="88">
        <v>339.10680592310001</v>
      </c>
      <c r="G414" s="88">
        <v>339.10680592310001</v>
      </c>
      <c r="H414" s="88">
        <v>339.10680592310001</v>
      </c>
      <c r="I414" s="89">
        <f t="shared" si="6"/>
        <v>3.6796407323993374E-3</v>
      </c>
    </row>
    <row r="415" spans="1:9" x14ac:dyDescent="0.25">
      <c r="A415" s="87" t="s">
        <v>942</v>
      </c>
      <c r="B415" s="1" t="s">
        <v>943</v>
      </c>
      <c r="C415" s="88">
        <v>1837.2019721199999</v>
      </c>
      <c r="D415" s="88">
        <v>1539.77506881</v>
      </c>
      <c r="E415" s="88">
        <v>1539.77506881</v>
      </c>
      <c r="F415" s="88">
        <v>1539.77506881</v>
      </c>
      <c r="G415" s="88">
        <v>1539.77506881</v>
      </c>
      <c r="H415" s="88">
        <v>1539.77506881</v>
      </c>
      <c r="I415" s="89">
        <f t="shared" si="6"/>
        <v>0.83810876113594057</v>
      </c>
    </row>
    <row r="416" spans="1:9" x14ac:dyDescent="0.25">
      <c r="A416" s="87" t="s">
        <v>944</v>
      </c>
      <c r="B416" s="1" t="s">
        <v>945</v>
      </c>
      <c r="C416" s="88">
        <v>375041.49129699997</v>
      </c>
      <c r="D416" s="88">
        <v>3300.4936104080002</v>
      </c>
      <c r="E416" s="88">
        <v>7786.4045785588896</v>
      </c>
      <c r="F416" s="88">
        <v>26826.5318127188</v>
      </c>
      <c r="G416" s="88">
        <v>35669.958475998603</v>
      </c>
      <c r="H416" s="88">
        <v>37102.254230438601</v>
      </c>
      <c r="I416" s="89">
        <f t="shared" si="6"/>
        <v>9.8928398834295564E-2</v>
      </c>
    </row>
    <row r="417" spans="1:9" x14ac:dyDescent="0.25">
      <c r="A417" s="87" t="s">
        <v>946</v>
      </c>
      <c r="B417" s="1" t="s">
        <v>947</v>
      </c>
      <c r="C417" s="88">
        <v>882361.62679600006</v>
      </c>
      <c r="D417" s="88">
        <v>105122.611134063</v>
      </c>
      <c r="E417" s="88">
        <v>105989.23875347299</v>
      </c>
      <c r="F417" s="88">
        <v>105989.23875347299</v>
      </c>
      <c r="G417" s="88">
        <v>142159.38249961601</v>
      </c>
      <c r="H417" s="88">
        <v>182302.26954932499</v>
      </c>
      <c r="I417" s="89">
        <f t="shared" si="6"/>
        <v>0.20660720504278327</v>
      </c>
    </row>
    <row r="418" spans="1:9" x14ac:dyDescent="0.25">
      <c r="A418" s="87" t="s">
        <v>948</v>
      </c>
      <c r="B418" s="1" t="s">
        <v>949</v>
      </c>
      <c r="C418" s="88">
        <v>52586.590348999998</v>
      </c>
      <c r="D418" s="88">
        <v>12993.3431268279</v>
      </c>
      <c r="E418" s="88">
        <v>12993.3431268279</v>
      </c>
      <c r="F418" s="88">
        <v>12993.3431268279</v>
      </c>
      <c r="G418" s="88">
        <v>13066.899615062801</v>
      </c>
      <c r="H418" s="88">
        <v>13066.899615062801</v>
      </c>
      <c r="I418" s="89">
        <f t="shared" si="6"/>
        <v>0.24848349224283345</v>
      </c>
    </row>
    <row r="419" spans="1:9" x14ac:dyDescent="0.25">
      <c r="A419" s="87" t="s">
        <v>950</v>
      </c>
      <c r="B419" s="1" t="s">
        <v>951</v>
      </c>
      <c r="C419" s="88">
        <v>3752.2505701999999</v>
      </c>
      <c r="D419" s="88">
        <v>3596.5780316523401</v>
      </c>
      <c r="E419" s="88">
        <v>3749.8951073043399</v>
      </c>
      <c r="F419" s="88">
        <v>3749.8951073043399</v>
      </c>
      <c r="G419" s="88">
        <v>3749.8951073043399</v>
      </c>
      <c r="H419" s="88">
        <v>3749.8951073043399</v>
      </c>
      <c r="I419" s="89">
        <f t="shared" si="6"/>
        <v>0.99937225330462554</v>
      </c>
    </row>
    <row r="420" spans="1:9" x14ac:dyDescent="0.25">
      <c r="A420" s="87" t="s">
        <v>952</v>
      </c>
      <c r="B420" s="1" t="s">
        <v>953</v>
      </c>
      <c r="C420" s="88">
        <v>10177.2786648</v>
      </c>
      <c r="D420" s="88">
        <v>0</v>
      </c>
      <c r="E420" s="88">
        <v>0</v>
      </c>
      <c r="F420" s="88">
        <v>0</v>
      </c>
      <c r="G420" s="88">
        <v>0</v>
      </c>
      <c r="H420" s="88">
        <v>0</v>
      </c>
      <c r="I420" s="89">
        <f t="shared" si="6"/>
        <v>0</v>
      </c>
    </row>
    <row r="421" spans="1:9" x14ac:dyDescent="0.25">
      <c r="A421" s="87" t="s">
        <v>954</v>
      </c>
      <c r="B421" s="1" t="s">
        <v>955</v>
      </c>
      <c r="C421" s="88">
        <v>13452.456573400001</v>
      </c>
      <c r="D421" s="88">
        <v>9160.5957213620295</v>
      </c>
      <c r="E421" s="88">
        <v>9184.9631591646303</v>
      </c>
      <c r="F421" s="88">
        <v>9257.5808577341104</v>
      </c>
      <c r="G421" s="88">
        <v>9257.5808577341104</v>
      </c>
      <c r="H421" s="88">
        <v>9506.6237090276809</v>
      </c>
      <c r="I421" s="89">
        <f t="shared" si="6"/>
        <v>0.70668309963738896</v>
      </c>
    </row>
    <row r="422" spans="1:9" x14ac:dyDescent="0.25">
      <c r="A422" s="87" t="s">
        <v>956</v>
      </c>
      <c r="B422" s="1" t="s">
        <v>957</v>
      </c>
      <c r="C422" s="88">
        <v>707436.105109</v>
      </c>
      <c r="D422" s="88">
        <v>16945.916758862899</v>
      </c>
      <c r="E422" s="88">
        <v>18564.9822553249</v>
      </c>
      <c r="F422" s="88">
        <v>18564.9822553249</v>
      </c>
      <c r="G422" s="88">
        <v>18564.9822553249</v>
      </c>
      <c r="H422" s="88">
        <v>18564.9822553249</v>
      </c>
      <c r="I422" s="89">
        <f t="shared" si="6"/>
        <v>2.6242627597391929E-2</v>
      </c>
    </row>
    <row r="423" spans="1:9" x14ac:dyDescent="0.25">
      <c r="A423" s="87" t="s">
        <v>958</v>
      </c>
      <c r="B423" s="1" t="s">
        <v>959</v>
      </c>
      <c r="C423" s="88">
        <v>41829.070037400001</v>
      </c>
      <c r="D423" s="88">
        <v>4999.5396724751599</v>
      </c>
      <c r="E423" s="88">
        <v>4999.5396724751599</v>
      </c>
      <c r="F423" s="88">
        <v>4999.5396724751599</v>
      </c>
      <c r="G423" s="88">
        <v>4999.5396724751599</v>
      </c>
      <c r="H423" s="88">
        <v>4999.5396724751599</v>
      </c>
      <c r="I423" s="89">
        <f t="shared" si="6"/>
        <v>0.11952308927750477</v>
      </c>
    </row>
    <row r="424" spans="1:9" x14ac:dyDescent="0.25">
      <c r="A424" s="87" t="s">
        <v>960</v>
      </c>
      <c r="B424" s="1" t="s">
        <v>961</v>
      </c>
      <c r="C424" s="88">
        <v>21701.664775900001</v>
      </c>
      <c r="D424" s="88">
        <v>0</v>
      </c>
      <c r="E424" s="88">
        <v>0</v>
      </c>
      <c r="F424" s="88">
        <v>43.8323906189</v>
      </c>
      <c r="G424" s="88">
        <v>43.8323906189</v>
      </c>
      <c r="H424" s="88">
        <v>628.16488897689999</v>
      </c>
      <c r="I424" s="89">
        <f t="shared" si="6"/>
        <v>2.8945470103956532E-2</v>
      </c>
    </row>
    <row r="425" spans="1:9" x14ac:dyDescent="0.25">
      <c r="A425" s="87" t="s">
        <v>962</v>
      </c>
      <c r="B425" s="1" t="s">
        <v>963</v>
      </c>
      <c r="C425" s="88">
        <v>13990.933633799999</v>
      </c>
      <c r="D425" s="88">
        <v>0</v>
      </c>
      <c r="E425" s="88">
        <v>0</v>
      </c>
      <c r="F425" s="88">
        <v>0</v>
      </c>
      <c r="G425" s="88">
        <v>0</v>
      </c>
      <c r="H425" s="88">
        <v>194.55109174866999</v>
      </c>
      <c r="I425" s="89">
        <f t="shared" si="6"/>
        <v>1.3905511729300445E-2</v>
      </c>
    </row>
    <row r="426" spans="1:9" x14ac:dyDescent="0.25">
      <c r="A426" s="87" t="s">
        <v>964</v>
      </c>
      <c r="B426" s="1" t="s">
        <v>965</v>
      </c>
      <c r="C426" s="88">
        <v>76037.328526600002</v>
      </c>
      <c r="D426" s="88">
        <v>2873.1962895459401</v>
      </c>
      <c r="E426" s="88">
        <v>2873.1962895459401</v>
      </c>
      <c r="F426" s="88">
        <v>5113.4957293730404</v>
      </c>
      <c r="G426" s="88">
        <v>5515.9497720377203</v>
      </c>
      <c r="H426" s="88">
        <v>6542.7861517317197</v>
      </c>
      <c r="I426" s="89">
        <f t="shared" si="6"/>
        <v>8.6047028196721415E-2</v>
      </c>
    </row>
    <row r="427" spans="1:9" x14ac:dyDescent="0.25">
      <c r="A427" s="87" t="s">
        <v>966</v>
      </c>
      <c r="B427" s="1" t="s">
        <v>967</v>
      </c>
      <c r="C427" s="88">
        <v>859232.06952500006</v>
      </c>
      <c r="D427" s="88">
        <v>2622.40978064521</v>
      </c>
      <c r="E427" s="88">
        <v>2622.40978064521</v>
      </c>
      <c r="F427" s="88">
        <v>2622.40978064521</v>
      </c>
      <c r="G427" s="88">
        <v>2622.40978064521</v>
      </c>
      <c r="H427" s="88">
        <v>2622.40978064521</v>
      </c>
      <c r="I427" s="89">
        <f t="shared" si="6"/>
        <v>3.0520389934874386E-3</v>
      </c>
    </row>
    <row r="428" spans="1:9" x14ac:dyDescent="0.25">
      <c r="A428" s="87" t="s">
        <v>968</v>
      </c>
      <c r="B428" s="1" t="s">
        <v>969</v>
      </c>
      <c r="C428" s="88">
        <v>410899.49763</v>
      </c>
      <c r="D428" s="88">
        <v>45767.608245737603</v>
      </c>
      <c r="E428" s="88">
        <v>45964.356873394099</v>
      </c>
      <c r="F428" s="88">
        <v>45964.356873394099</v>
      </c>
      <c r="G428" s="88">
        <v>45964.356873394099</v>
      </c>
      <c r="H428" s="88">
        <v>47506.583773179998</v>
      </c>
      <c r="I428" s="89">
        <f t="shared" si="6"/>
        <v>0.11561606681728763</v>
      </c>
    </row>
    <row r="429" spans="1:9" x14ac:dyDescent="0.25">
      <c r="A429" s="87" t="s">
        <v>970</v>
      </c>
      <c r="B429" s="1" t="s">
        <v>971</v>
      </c>
      <c r="C429" s="88">
        <v>164492.36920099999</v>
      </c>
      <c r="D429" s="88">
        <v>32836.196186231602</v>
      </c>
      <c r="E429" s="88">
        <v>32836.196186231602</v>
      </c>
      <c r="F429" s="88">
        <v>32836.196186231602</v>
      </c>
      <c r="G429" s="88">
        <v>32906.739240162598</v>
      </c>
      <c r="H429" s="88">
        <v>33979.325695527099</v>
      </c>
      <c r="I429" s="89">
        <f t="shared" si="6"/>
        <v>0.20657083280262298</v>
      </c>
    </row>
    <row r="430" spans="1:9" x14ac:dyDescent="0.25">
      <c r="A430" s="87" t="s">
        <v>972</v>
      </c>
      <c r="B430" s="1" t="s">
        <v>973</v>
      </c>
      <c r="C430" s="88">
        <v>15294.4281775</v>
      </c>
      <c r="D430" s="88">
        <v>2975.10222303</v>
      </c>
      <c r="E430" s="88">
        <v>2975.10222303</v>
      </c>
      <c r="F430" s="88">
        <v>2975.10222303</v>
      </c>
      <c r="G430" s="88">
        <v>2975.10222303</v>
      </c>
      <c r="H430" s="88">
        <v>2975.10222303</v>
      </c>
      <c r="I430" s="89">
        <f t="shared" si="6"/>
        <v>0.19452196502558652</v>
      </c>
    </row>
    <row r="431" spans="1:9" x14ac:dyDescent="0.25">
      <c r="A431" s="87" t="s">
        <v>974</v>
      </c>
      <c r="B431" s="1" t="s">
        <v>975</v>
      </c>
      <c r="C431" s="88">
        <v>119365.111871</v>
      </c>
      <c r="D431" s="88">
        <v>1343.5532578447801</v>
      </c>
      <c r="E431" s="88">
        <v>1343.5532578447801</v>
      </c>
      <c r="F431" s="88">
        <v>1343.5532578447801</v>
      </c>
      <c r="G431" s="91">
        <v>1343.5532578447801</v>
      </c>
      <c r="H431" s="91">
        <v>1343.5532578447801</v>
      </c>
      <c r="I431" s="89">
        <f t="shared" si="6"/>
        <v>1.1255828749164011E-2</v>
      </c>
    </row>
    <row r="432" spans="1:9" x14ac:dyDescent="0.25">
      <c r="A432" s="87" t="s">
        <v>976</v>
      </c>
      <c r="B432" s="1" t="s">
        <v>977</v>
      </c>
      <c r="C432" s="88">
        <v>649417.84198000003</v>
      </c>
      <c r="D432" s="88">
        <v>134459.020629654</v>
      </c>
      <c r="E432" s="88">
        <v>134459.020629654</v>
      </c>
      <c r="F432" s="88">
        <v>134459.020629654</v>
      </c>
      <c r="G432" s="91">
        <v>142778.82666354999</v>
      </c>
      <c r="H432" s="91">
        <v>142852.85003290599</v>
      </c>
      <c r="I432" s="89">
        <f t="shared" si="6"/>
        <v>0.21997062722724731</v>
      </c>
    </row>
    <row r="433" spans="1:9" x14ac:dyDescent="0.25">
      <c r="A433" s="87" t="s">
        <v>978</v>
      </c>
      <c r="B433" s="1" t="s">
        <v>979</v>
      </c>
      <c r="C433" s="88">
        <v>1714962.2567</v>
      </c>
      <c r="D433" s="88">
        <v>67.421873787050004</v>
      </c>
      <c r="E433" s="88">
        <v>67.421873787050004</v>
      </c>
      <c r="F433" s="88">
        <v>67.421873787050004</v>
      </c>
      <c r="G433" s="91">
        <v>67.421873787050004</v>
      </c>
      <c r="H433" s="91">
        <v>2132.6638481350501</v>
      </c>
      <c r="I433" s="89">
        <f t="shared" si="6"/>
        <v>1.2435631395403468E-3</v>
      </c>
    </row>
    <row r="434" spans="1:9" x14ac:dyDescent="0.25">
      <c r="A434" s="87" t="s">
        <v>980</v>
      </c>
      <c r="B434" s="1" t="s">
        <v>981</v>
      </c>
      <c r="C434" s="88">
        <v>225231.213078</v>
      </c>
      <c r="D434" s="88">
        <v>225.04455488114999</v>
      </c>
      <c r="E434" s="88">
        <v>225.04455488114999</v>
      </c>
      <c r="F434" s="88">
        <v>225.04455488114999</v>
      </c>
      <c r="G434" s="91">
        <v>225.04455488114999</v>
      </c>
      <c r="H434" s="91">
        <v>225.04455488114999</v>
      </c>
      <c r="I434" s="89">
        <f t="shared" si="6"/>
        <v>9.9917125963893219E-4</v>
      </c>
    </row>
    <row r="435" spans="1:9" x14ac:dyDescent="0.25">
      <c r="A435" s="87" t="s">
        <v>982</v>
      </c>
      <c r="B435" s="1" t="s">
        <v>983</v>
      </c>
      <c r="C435" s="88">
        <v>157198.33689100001</v>
      </c>
      <c r="D435" s="88">
        <v>7016.2388899296002</v>
      </c>
      <c r="E435" s="88">
        <v>7603.4530825939</v>
      </c>
      <c r="F435" s="88">
        <v>7603.4530825939</v>
      </c>
      <c r="G435" s="91">
        <v>7603.4530825939</v>
      </c>
      <c r="H435" s="91">
        <v>7603.4530825939</v>
      </c>
      <c r="I435" s="89">
        <f t="shared" si="6"/>
        <v>4.8368533872378494E-2</v>
      </c>
    </row>
    <row r="436" spans="1:9" x14ac:dyDescent="0.25">
      <c r="A436" s="87" t="s">
        <v>984</v>
      </c>
      <c r="B436" s="1" t="s">
        <v>985</v>
      </c>
      <c r="C436" s="88">
        <v>113596.90235999999</v>
      </c>
      <c r="D436" s="88">
        <v>87786.514761300306</v>
      </c>
      <c r="E436" s="88">
        <v>88124.964074396295</v>
      </c>
      <c r="F436" s="88">
        <v>88124.964074396295</v>
      </c>
      <c r="G436" s="91">
        <v>92254.939071546396</v>
      </c>
      <c r="H436" s="91">
        <v>92254.939071546396</v>
      </c>
      <c r="I436" s="89">
        <f t="shared" si="6"/>
        <v>0.81212548190074085</v>
      </c>
    </row>
    <row r="437" spans="1:9" x14ac:dyDescent="0.25">
      <c r="A437" s="87" t="s">
        <v>986</v>
      </c>
      <c r="B437" s="1" t="s">
        <v>987</v>
      </c>
      <c r="C437" s="88">
        <v>26060.098290000002</v>
      </c>
      <c r="D437" s="88">
        <v>4623.1037260750099</v>
      </c>
      <c r="E437" s="88">
        <v>11612.134105875</v>
      </c>
      <c r="F437" s="88">
        <v>11612.134105875</v>
      </c>
      <c r="G437" s="91">
        <v>11612.134105875</v>
      </c>
      <c r="H437" s="91">
        <v>11612.134105875</v>
      </c>
      <c r="I437" s="89">
        <f t="shared" si="6"/>
        <v>0.44559057209430808</v>
      </c>
    </row>
    <row r="438" spans="1:9" x14ac:dyDescent="0.25">
      <c r="A438" s="87" t="s">
        <v>988</v>
      </c>
      <c r="B438" s="1" t="s">
        <v>989</v>
      </c>
      <c r="C438" s="88">
        <v>43062.0246634</v>
      </c>
      <c r="D438" s="88">
        <v>1682.0596933903901</v>
      </c>
      <c r="E438" s="88">
        <v>1682.0596933903901</v>
      </c>
      <c r="F438" s="88">
        <v>1682.0596933903901</v>
      </c>
      <c r="G438" s="91">
        <v>1682.0596933903901</v>
      </c>
      <c r="H438" s="91">
        <v>1834.2048099106501</v>
      </c>
      <c r="I438" s="89">
        <f t="shared" si="6"/>
        <v>4.2594486075560871E-2</v>
      </c>
    </row>
    <row r="439" spans="1:9" x14ac:dyDescent="0.25">
      <c r="A439" s="87" t="s">
        <v>990</v>
      </c>
      <c r="B439" s="1" t="s">
        <v>991</v>
      </c>
      <c r="C439" s="88">
        <v>1339240.85421</v>
      </c>
      <c r="D439" s="88">
        <v>50449.25883816</v>
      </c>
      <c r="E439" s="88">
        <v>56601.589668007298</v>
      </c>
      <c r="F439" s="88">
        <v>56601.589668007298</v>
      </c>
      <c r="G439" s="91">
        <v>56601.589668007298</v>
      </c>
      <c r="H439" s="91">
        <v>56601.589668007298</v>
      </c>
      <c r="I439" s="89">
        <f t="shared" si="6"/>
        <v>4.226393593809219E-2</v>
      </c>
    </row>
    <row r="440" spans="1:9" x14ac:dyDescent="0.25">
      <c r="A440" s="87" t="s">
        <v>992</v>
      </c>
      <c r="B440" s="1" t="s">
        <v>993</v>
      </c>
      <c r="C440" s="88">
        <v>357176.92886599997</v>
      </c>
      <c r="D440" s="88">
        <v>2212.9394086591001</v>
      </c>
      <c r="E440" s="88">
        <v>2212.9394086591001</v>
      </c>
      <c r="F440" s="88">
        <v>2212.9394086591001</v>
      </c>
      <c r="G440" s="91">
        <v>2212.9394086591001</v>
      </c>
      <c r="H440" s="91">
        <v>2212.9394086591001</v>
      </c>
      <c r="I440" s="89">
        <f t="shared" si="6"/>
        <v>6.1956392751484684E-3</v>
      </c>
    </row>
    <row r="441" spans="1:9" x14ac:dyDescent="0.25">
      <c r="A441" s="87" t="s">
        <v>994</v>
      </c>
      <c r="B441" s="1" t="s">
        <v>995</v>
      </c>
      <c r="C441" s="88">
        <v>412804.28303499997</v>
      </c>
      <c r="D441" s="88">
        <v>25893.7184868158</v>
      </c>
      <c r="E441" s="88">
        <v>25893.7184868158</v>
      </c>
      <c r="F441" s="88">
        <v>25893.7184868158</v>
      </c>
      <c r="G441" s="91">
        <v>25893.718486815789</v>
      </c>
      <c r="H441" s="91">
        <v>25893.718486815789</v>
      </c>
      <c r="I441" s="89">
        <f t="shared" si="6"/>
        <v>6.2726380396155842E-2</v>
      </c>
    </row>
    <row r="442" spans="1:9" x14ac:dyDescent="0.25">
      <c r="A442" s="87" t="s">
        <v>996</v>
      </c>
      <c r="B442" s="1" t="s">
        <v>997</v>
      </c>
      <c r="C442" s="88">
        <v>69462.572393599999</v>
      </c>
      <c r="D442" s="88">
        <v>0</v>
      </c>
      <c r="E442" s="88">
        <v>0</v>
      </c>
      <c r="F442" s="88">
        <v>0</v>
      </c>
      <c r="G442" s="88">
        <v>0</v>
      </c>
      <c r="H442" s="88">
        <v>0</v>
      </c>
      <c r="I442" s="89">
        <f t="shared" si="6"/>
        <v>0</v>
      </c>
    </row>
    <row r="443" spans="1:9" x14ac:dyDescent="0.25">
      <c r="A443" s="87" t="s">
        <v>998</v>
      </c>
      <c r="B443" s="1" t="s">
        <v>999</v>
      </c>
      <c r="C443" s="88">
        <v>709452.39737000002</v>
      </c>
      <c r="D443" s="88">
        <v>68616.453087480593</v>
      </c>
      <c r="E443" s="88">
        <v>68616.453087480593</v>
      </c>
      <c r="F443" s="88">
        <v>96036.214669713794</v>
      </c>
      <c r="G443" s="88">
        <v>135267.76675066291</v>
      </c>
      <c r="H443" s="88">
        <v>144236.85506399162</v>
      </c>
      <c r="I443" s="89">
        <f t="shared" si="6"/>
        <v>0.20330730518170045</v>
      </c>
    </row>
    <row r="444" spans="1:9" x14ac:dyDescent="0.25">
      <c r="A444" s="92"/>
    </row>
    <row r="445" spans="1:9" x14ac:dyDescent="0.25">
      <c r="A445" s="92"/>
    </row>
    <row r="446" spans="1:9" x14ac:dyDescent="0.25">
      <c r="A446" s="92"/>
    </row>
    <row r="447" spans="1:9" x14ac:dyDescent="0.25">
      <c r="A447" s="92"/>
    </row>
    <row r="448" spans="1:9" x14ac:dyDescent="0.25">
      <c r="A448" s="92"/>
    </row>
    <row r="449" spans="1:9" x14ac:dyDescent="0.25">
      <c r="A449" s="92"/>
    </row>
    <row r="450" spans="1:9" x14ac:dyDescent="0.25">
      <c r="A450" s="92"/>
    </row>
    <row r="451" spans="1:9" x14ac:dyDescent="0.25">
      <c r="A451" s="92"/>
    </row>
    <row r="452" spans="1:9" s="93" customFormat="1" x14ac:dyDescent="0.25">
      <c r="A452" s="92"/>
      <c r="C452" s="82"/>
      <c r="D452" s="82"/>
      <c r="E452" s="82"/>
      <c r="F452" s="82"/>
      <c r="G452" s="82"/>
      <c r="H452" s="82"/>
      <c r="I452" s="83"/>
    </row>
    <row r="453" spans="1:9" s="93" customFormat="1" x14ac:dyDescent="0.25">
      <c r="A453" s="92"/>
      <c r="C453" s="82"/>
      <c r="D453" s="82"/>
      <c r="E453" s="82"/>
      <c r="F453" s="82"/>
      <c r="G453" s="82"/>
      <c r="H453" s="82"/>
      <c r="I453" s="83"/>
    </row>
    <row r="454" spans="1:9" s="93" customFormat="1" x14ac:dyDescent="0.25">
      <c r="A454" s="92"/>
      <c r="C454" s="82"/>
      <c r="D454" s="82"/>
      <c r="E454" s="82"/>
      <c r="F454" s="82"/>
      <c r="G454" s="82"/>
      <c r="H454" s="82"/>
      <c r="I454" s="83"/>
    </row>
    <row r="455" spans="1:9" s="93" customFormat="1" x14ac:dyDescent="0.25">
      <c r="A455" s="92"/>
      <c r="C455" s="82"/>
      <c r="D455" s="82"/>
      <c r="E455" s="82"/>
      <c r="F455" s="82"/>
      <c r="G455" s="82"/>
      <c r="H455" s="82"/>
      <c r="I455" s="83"/>
    </row>
    <row r="456" spans="1:9" s="93" customFormat="1" x14ac:dyDescent="0.25">
      <c r="A456" s="92"/>
      <c r="C456" s="82"/>
      <c r="D456" s="82"/>
      <c r="E456" s="82"/>
      <c r="F456" s="82"/>
      <c r="G456" s="82"/>
      <c r="H456" s="82"/>
      <c r="I456" s="83"/>
    </row>
    <row r="457" spans="1:9" s="93" customFormat="1" x14ac:dyDescent="0.25">
      <c r="A457" s="92"/>
      <c r="C457" s="82"/>
      <c r="D457" s="82"/>
      <c r="E457" s="82"/>
      <c r="F457" s="82"/>
      <c r="G457" s="82"/>
      <c r="H457" s="82"/>
      <c r="I457" s="83"/>
    </row>
    <row r="458" spans="1:9" s="93" customFormat="1" x14ac:dyDescent="0.25">
      <c r="A458" s="92"/>
      <c r="C458" s="82"/>
      <c r="D458" s="82"/>
      <c r="E458" s="82"/>
      <c r="F458" s="82"/>
      <c r="G458" s="82"/>
      <c r="H458" s="82"/>
      <c r="I458" s="83"/>
    </row>
    <row r="459" spans="1:9" s="93" customFormat="1" x14ac:dyDescent="0.25">
      <c r="A459" s="92"/>
      <c r="C459" s="82"/>
      <c r="D459" s="82"/>
      <c r="E459" s="82"/>
      <c r="F459" s="82"/>
      <c r="G459" s="82"/>
      <c r="H459" s="82"/>
      <c r="I459" s="83"/>
    </row>
    <row r="460" spans="1:9" s="93" customFormat="1" x14ac:dyDescent="0.25">
      <c r="A460" s="92"/>
      <c r="C460" s="82"/>
      <c r="D460" s="82"/>
      <c r="E460" s="82"/>
      <c r="F460" s="82"/>
      <c r="G460" s="82"/>
      <c r="H460" s="82"/>
      <c r="I460" s="83"/>
    </row>
    <row r="461" spans="1:9" s="93" customFormat="1" x14ac:dyDescent="0.25">
      <c r="A461" s="92"/>
      <c r="C461" s="82"/>
      <c r="D461" s="82"/>
      <c r="E461" s="82"/>
      <c r="F461" s="82"/>
      <c r="G461" s="82"/>
      <c r="H461" s="82"/>
      <c r="I461" s="83"/>
    </row>
    <row r="462" spans="1:9" s="93" customFormat="1" x14ac:dyDescent="0.25">
      <c r="A462" s="92"/>
      <c r="C462" s="82"/>
      <c r="D462" s="82"/>
      <c r="E462" s="82"/>
      <c r="F462" s="82"/>
      <c r="G462" s="82"/>
      <c r="H462" s="82"/>
      <c r="I462" s="83"/>
    </row>
    <row r="463" spans="1:9" s="93" customFormat="1" x14ac:dyDescent="0.25">
      <c r="A463" s="92"/>
      <c r="C463" s="82"/>
      <c r="D463" s="82"/>
      <c r="E463" s="82"/>
      <c r="F463" s="82"/>
      <c r="G463" s="82"/>
      <c r="H463" s="82"/>
      <c r="I463" s="83"/>
    </row>
    <row r="464" spans="1:9" s="93" customFormat="1" x14ac:dyDescent="0.25">
      <c r="A464" s="92"/>
      <c r="C464" s="82"/>
      <c r="D464" s="82"/>
      <c r="E464" s="82"/>
      <c r="F464" s="82"/>
      <c r="G464" s="82"/>
      <c r="H464" s="82"/>
      <c r="I464" s="83"/>
    </row>
    <row r="465" spans="1:9" s="93" customFormat="1" x14ac:dyDescent="0.25">
      <c r="A465" s="92"/>
      <c r="C465" s="82"/>
      <c r="D465" s="82"/>
      <c r="E465" s="82"/>
      <c r="F465" s="82"/>
      <c r="G465" s="82"/>
      <c r="H465" s="82"/>
      <c r="I465" s="83"/>
    </row>
    <row r="466" spans="1:9" s="93" customFormat="1" x14ac:dyDescent="0.25">
      <c r="A466" s="92"/>
      <c r="C466" s="82"/>
      <c r="D466" s="82"/>
      <c r="E466" s="82"/>
      <c r="F466" s="82"/>
      <c r="G466" s="82"/>
      <c r="H466" s="82"/>
      <c r="I466" s="83"/>
    </row>
    <row r="467" spans="1:9" s="93" customFormat="1" x14ac:dyDescent="0.25">
      <c r="A467" s="92"/>
      <c r="C467" s="82"/>
      <c r="D467" s="82"/>
      <c r="E467" s="82"/>
      <c r="F467" s="82"/>
      <c r="G467" s="82"/>
      <c r="H467" s="82"/>
      <c r="I467" s="83"/>
    </row>
    <row r="468" spans="1:9" s="93" customFormat="1" x14ac:dyDescent="0.25">
      <c r="A468" s="92"/>
      <c r="C468" s="82"/>
      <c r="D468" s="82"/>
      <c r="E468" s="82"/>
      <c r="F468" s="82"/>
      <c r="G468" s="82"/>
      <c r="H468" s="82"/>
      <c r="I468" s="83"/>
    </row>
    <row r="469" spans="1:9" s="93" customFormat="1" x14ac:dyDescent="0.25">
      <c r="A469" s="92"/>
      <c r="C469" s="82"/>
      <c r="D469" s="82"/>
      <c r="E469" s="82"/>
      <c r="F469" s="82"/>
      <c r="G469" s="82"/>
      <c r="H469" s="82"/>
      <c r="I469" s="83"/>
    </row>
    <row r="470" spans="1:9" s="93" customFormat="1" x14ac:dyDescent="0.25">
      <c r="A470" s="92"/>
      <c r="C470" s="82"/>
      <c r="D470" s="82"/>
      <c r="E470" s="82"/>
      <c r="F470" s="82"/>
      <c r="G470" s="82"/>
      <c r="H470" s="82"/>
      <c r="I470" s="83"/>
    </row>
    <row r="471" spans="1:9" s="93" customFormat="1" x14ac:dyDescent="0.25">
      <c r="A471" s="92"/>
      <c r="C471" s="82"/>
      <c r="D471" s="82"/>
      <c r="E471" s="82"/>
      <c r="F471" s="82"/>
      <c r="G471" s="82"/>
      <c r="H471" s="82"/>
      <c r="I471" s="83"/>
    </row>
    <row r="472" spans="1:9" s="93" customFormat="1" x14ac:dyDescent="0.25">
      <c r="A472" s="92"/>
      <c r="C472" s="82"/>
      <c r="D472" s="82"/>
      <c r="E472" s="82"/>
      <c r="F472" s="82"/>
      <c r="G472" s="82"/>
      <c r="H472" s="82"/>
      <c r="I472" s="83"/>
    </row>
    <row r="473" spans="1:9" s="93" customFormat="1" x14ac:dyDescent="0.25">
      <c r="A473" s="92"/>
      <c r="C473" s="82"/>
      <c r="D473" s="82"/>
      <c r="E473" s="82"/>
      <c r="F473" s="82"/>
      <c r="G473" s="82"/>
      <c r="H473" s="82"/>
      <c r="I473" s="83"/>
    </row>
    <row r="474" spans="1:9" s="93" customFormat="1" x14ac:dyDescent="0.25">
      <c r="A474" s="92"/>
      <c r="C474" s="82"/>
      <c r="D474" s="82"/>
      <c r="E474" s="82"/>
      <c r="F474" s="82"/>
      <c r="G474" s="82"/>
      <c r="H474" s="82"/>
      <c r="I474" s="83"/>
    </row>
    <row r="475" spans="1:9" s="93" customFormat="1" x14ac:dyDescent="0.25">
      <c r="A475" s="92"/>
      <c r="C475" s="82"/>
      <c r="D475" s="82"/>
      <c r="E475" s="82"/>
      <c r="F475" s="82"/>
      <c r="G475" s="82"/>
      <c r="H475" s="82"/>
      <c r="I475" s="83"/>
    </row>
    <row r="476" spans="1:9" s="93" customFormat="1" x14ac:dyDescent="0.25">
      <c r="A476" s="92"/>
      <c r="C476" s="82"/>
      <c r="D476" s="82"/>
      <c r="E476" s="82"/>
      <c r="F476" s="82"/>
      <c r="G476" s="82"/>
      <c r="H476" s="82"/>
      <c r="I476" s="83"/>
    </row>
    <row r="477" spans="1:9" s="93" customFormat="1" x14ac:dyDescent="0.25">
      <c r="A477" s="92"/>
      <c r="C477" s="82"/>
      <c r="D477" s="82"/>
      <c r="E477" s="82"/>
      <c r="F477" s="82"/>
      <c r="G477" s="82"/>
      <c r="H477" s="82"/>
      <c r="I477" s="83"/>
    </row>
    <row r="478" spans="1:9" s="93" customFormat="1" x14ac:dyDescent="0.25">
      <c r="A478" s="92"/>
      <c r="C478" s="82"/>
      <c r="D478" s="82"/>
      <c r="E478" s="82"/>
      <c r="F478" s="82"/>
      <c r="G478" s="82"/>
      <c r="H478" s="82"/>
      <c r="I478" s="83"/>
    </row>
    <row r="479" spans="1:9" s="93" customFormat="1" x14ac:dyDescent="0.25">
      <c r="A479" s="92"/>
      <c r="C479" s="82"/>
      <c r="D479" s="82"/>
      <c r="E479" s="82"/>
      <c r="F479" s="82"/>
      <c r="G479" s="82"/>
      <c r="H479" s="82"/>
      <c r="I479" s="83"/>
    </row>
    <row r="480" spans="1:9" s="93" customFormat="1" x14ac:dyDescent="0.25">
      <c r="A480" s="92"/>
      <c r="C480" s="82"/>
      <c r="D480" s="82"/>
      <c r="E480" s="82"/>
      <c r="F480" s="82"/>
      <c r="G480" s="82"/>
      <c r="H480" s="82"/>
      <c r="I480" s="83"/>
    </row>
    <row r="481" spans="1:9" s="93" customFormat="1" x14ac:dyDescent="0.25">
      <c r="A481" s="92"/>
      <c r="C481" s="82"/>
      <c r="D481" s="82"/>
      <c r="E481" s="82"/>
      <c r="F481" s="82"/>
      <c r="G481" s="82"/>
      <c r="H481" s="82"/>
      <c r="I481" s="83"/>
    </row>
    <row r="482" spans="1:9" s="93" customFormat="1" x14ac:dyDescent="0.25">
      <c r="A482" s="92"/>
      <c r="C482" s="82"/>
      <c r="D482" s="82"/>
      <c r="E482" s="82"/>
      <c r="F482" s="82"/>
      <c r="G482" s="82"/>
      <c r="H482" s="82"/>
      <c r="I482" s="83"/>
    </row>
    <row r="483" spans="1:9" s="93" customFormat="1" x14ac:dyDescent="0.25">
      <c r="A483" s="92"/>
      <c r="C483" s="82"/>
      <c r="D483" s="82"/>
      <c r="E483" s="82"/>
      <c r="F483" s="82"/>
      <c r="G483" s="82"/>
      <c r="H483" s="82"/>
      <c r="I483" s="83"/>
    </row>
    <row r="484" spans="1:9" s="93" customFormat="1" x14ac:dyDescent="0.25">
      <c r="A484" s="92"/>
      <c r="C484" s="82"/>
      <c r="D484" s="82"/>
      <c r="E484" s="82"/>
      <c r="F484" s="82"/>
      <c r="G484" s="82"/>
      <c r="H484" s="82"/>
      <c r="I484" s="83"/>
    </row>
    <row r="485" spans="1:9" s="93" customFormat="1" x14ac:dyDescent="0.25">
      <c r="A485" s="92"/>
      <c r="C485" s="82"/>
      <c r="D485" s="82"/>
      <c r="E485" s="82"/>
      <c r="F485" s="82"/>
      <c r="G485" s="82"/>
      <c r="H485" s="82"/>
      <c r="I485" s="83"/>
    </row>
    <row r="486" spans="1:9" s="93" customFormat="1" x14ac:dyDescent="0.25">
      <c r="A486" s="92"/>
      <c r="C486" s="82"/>
      <c r="D486" s="82"/>
      <c r="E486" s="82"/>
      <c r="F486" s="82"/>
      <c r="G486" s="82"/>
      <c r="H486" s="82"/>
      <c r="I486" s="83"/>
    </row>
    <row r="487" spans="1:9" s="93" customFormat="1" x14ac:dyDescent="0.25">
      <c r="A487" s="92"/>
      <c r="C487" s="82"/>
      <c r="D487" s="82"/>
      <c r="E487" s="82"/>
      <c r="F487" s="82"/>
      <c r="G487" s="82"/>
      <c r="H487" s="82"/>
      <c r="I487" s="83"/>
    </row>
    <row r="488" spans="1:9" s="93" customFormat="1" x14ac:dyDescent="0.25">
      <c r="A488" s="92"/>
      <c r="C488" s="82"/>
      <c r="D488" s="82"/>
      <c r="E488" s="82"/>
      <c r="F488" s="82"/>
      <c r="G488" s="82"/>
      <c r="H488" s="82"/>
      <c r="I488" s="83"/>
    </row>
    <row r="489" spans="1:9" s="93" customFormat="1" x14ac:dyDescent="0.25">
      <c r="A489" s="92"/>
      <c r="C489" s="82"/>
      <c r="D489" s="82"/>
      <c r="E489" s="82"/>
      <c r="F489" s="82"/>
      <c r="G489" s="82"/>
      <c r="H489" s="82"/>
      <c r="I489" s="83"/>
    </row>
    <row r="490" spans="1:9" s="93" customFormat="1" x14ac:dyDescent="0.25">
      <c r="A490" s="92"/>
      <c r="C490" s="82"/>
      <c r="D490" s="82"/>
      <c r="E490" s="82"/>
      <c r="F490" s="82"/>
      <c r="G490" s="82"/>
      <c r="H490" s="82"/>
      <c r="I490" s="83"/>
    </row>
    <row r="491" spans="1:9" s="93" customFormat="1" x14ac:dyDescent="0.25">
      <c r="A491" s="92"/>
      <c r="C491" s="82"/>
      <c r="D491" s="82"/>
      <c r="E491" s="82"/>
      <c r="F491" s="82"/>
      <c r="G491" s="82"/>
      <c r="H491" s="82"/>
      <c r="I491" s="83"/>
    </row>
    <row r="492" spans="1:9" s="93" customFormat="1" x14ac:dyDescent="0.25">
      <c r="A492" s="92"/>
      <c r="C492" s="82"/>
      <c r="D492" s="82"/>
      <c r="E492" s="82"/>
      <c r="F492" s="82"/>
      <c r="G492" s="82"/>
      <c r="H492" s="82"/>
      <c r="I492" s="83"/>
    </row>
    <row r="493" spans="1:9" s="93" customFormat="1" x14ac:dyDescent="0.25">
      <c r="A493" s="92"/>
      <c r="C493" s="82"/>
      <c r="D493" s="82"/>
      <c r="E493" s="82"/>
      <c r="F493" s="82"/>
      <c r="G493" s="82"/>
      <c r="H493" s="82"/>
      <c r="I493" s="83"/>
    </row>
    <row r="494" spans="1:9" s="93" customFormat="1" x14ac:dyDescent="0.25">
      <c r="A494" s="92"/>
      <c r="C494" s="82"/>
      <c r="D494" s="82"/>
      <c r="E494" s="82"/>
      <c r="F494" s="82"/>
      <c r="G494" s="82"/>
      <c r="H494" s="82"/>
      <c r="I494" s="83"/>
    </row>
    <row r="495" spans="1:9" s="93" customFormat="1" x14ac:dyDescent="0.25">
      <c r="A495" s="92"/>
      <c r="C495" s="82"/>
      <c r="D495" s="82"/>
      <c r="E495" s="82"/>
      <c r="F495" s="82"/>
      <c r="G495" s="82"/>
      <c r="H495" s="82"/>
      <c r="I495" s="83"/>
    </row>
    <row r="496" spans="1:9" s="93" customFormat="1" x14ac:dyDescent="0.25">
      <c r="A496" s="92"/>
      <c r="C496" s="82"/>
      <c r="D496" s="82"/>
      <c r="E496" s="82"/>
      <c r="F496" s="82"/>
      <c r="G496" s="82"/>
      <c r="H496" s="82"/>
      <c r="I496" s="83"/>
    </row>
    <row r="497" spans="1:9" s="93" customFormat="1" x14ac:dyDescent="0.25">
      <c r="A497" s="92"/>
      <c r="C497" s="82"/>
      <c r="D497" s="82"/>
      <c r="E497" s="82"/>
      <c r="F497" s="82"/>
      <c r="G497" s="82"/>
      <c r="H497" s="82"/>
      <c r="I497" s="83"/>
    </row>
    <row r="498" spans="1:9" s="93" customFormat="1" x14ac:dyDescent="0.25">
      <c r="A498" s="92"/>
      <c r="C498" s="82"/>
      <c r="D498" s="82"/>
      <c r="E498" s="82"/>
      <c r="F498" s="82"/>
      <c r="G498" s="82"/>
      <c r="H498" s="82"/>
      <c r="I498" s="83"/>
    </row>
    <row r="499" spans="1:9" s="93" customFormat="1" x14ac:dyDescent="0.25">
      <c r="A499" s="92"/>
      <c r="C499" s="82"/>
      <c r="D499" s="82"/>
      <c r="E499" s="82"/>
      <c r="F499" s="82"/>
      <c r="G499" s="82"/>
      <c r="H499" s="82"/>
      <c r="I499" s="83"/>
    </row>
    <row r="500" spans="1:9" s="93" customFormat="1" x14ac:dyDescent="0.25">
      <c r="A500" s="92"/>
      <c r="C500" s="82"/>
      <c r="D500" s="82"/>
      <c r="E500" s="82"/>
      <c r="F500" s="82"/>
      <c r="G500" s="82"/>
      <c r="H500" s="82"/>
      <c r="I500" s="83"/>
    </row>
    <row r="501" spans="1:9" s="93" customFormat="1" x14ac:dyDescent="0.25">
      <c r="A501" s="92"/>
      <c r="C501" s="82"/>
      <c r="D501" s="82"/>
      <c r="E501" s="82"/>
      <c r="F501" s="82"/>
      <c r="G501" s="82"/>
      <c r="H501" s="82"/>
      <c r="I501" s="83"/>
    </row>
    <row r="502" spans="1:9" s="93" customFormat="1" x14ac:dyDescent="0.25">
      <c r="A502" s="92"/>
      <c r="C502" s="82"/>
      <c r="D502" s="82"/>
      <c r="E502" s="82"/>
      <c r="F502" s="82"/>
      <c r="G502" s="82"/>
      <c r="H502" s="82"/>
      <c r="I502" s="83"/>
    </row>
    <row r="503" spans="1:9" s="93" customFormat="1" x14ac:dyDescent="0.25">
      <c r="A503" s="92"/>
      <c r="C503" s="82"/>
      <c r="D503" s="82"/>
      <c r="E503" s="82"/>
      <c r="F503" s="82"/>
      <c r="G503" s="82"/>
      <c r="H503" s="82"/>
      <c r="I503" s="83"/>
    </row>
    <row r="504" spans="1:9" s="93" customFormat="1" x14ac:dyDescent="0.25">
      <c r="A504" s="92"/>
      <c r="C504" s="82"/>
      <c r="D504" s="82"/>
      <c r="E504" s="82"/>
      <c r="F504" s="82"/>
      <c r="G504" s="82"/>
      <c r="H504" s="82"/>
      <c r="I504" s="83"/>
    </row>
    <row r="505" spans="1:9" s="93" customFormat="1" x14ac:dyDescent="0.25">
      <c r="A505" s="92"/>
      <c r="C505" s="82"/>
      <c r="D505" s="82"/>
      <c r="E505" s="82"/>
      <c r="F505" s="82"/>
      <c r="G505" s="82"/>
      <c r="H505" s="82"/>
      <c r="I505" s="83"/>
    </row>
    <row r="506" spans="1:9" s="93" customFormat="1" x14ac:dyDescent="0.25">
      <c r="A506" s="92"/>
      <c r="C506" s="82"/>
      <c r="D506" s="82"/>
      <c r="E506" s="82"/>
      <c r="F506" s="82"/>
      <c r="G506" s="82"/>
      <c r="H506" s="82"/>
      <c r="I506" s="83"/>
    </row>
    <row r="507" spans="1:9" s="93" customFormat="1" x14ac:dyDescent="0.25">
      <c r="A507" s="92"/>
      <c r="C507" s="82"/>
      <c r="D507" s="82"/>
      <c r="E507" s="82"/>
      <c r="F507" s="82"/>
      <c r="G507" s="82"/>
      <c r="H507" s="82"/>
      <c r="I507" s="83"/>
    </row>
    <row r="508" spans="1:9" s="93" customFormat="1" x14ac:dyDescent="0.25">
      <c r="A508" s="92"/>
      <c r="C508" s="82"/>
      <c r="D508" s="82"/>
      <c r="E508" s="82"/>
      <c r="F508" s="82"/>
      <c r="G508" s="82"/>
      <c r="H508" s="82"/>
      <c r="I508" s="83"/>
    </row>
    <row r="509" spans="1:9" s="93" customFormat="1" x14ac:dyDescent="0.25">
      <c r="A509" s="92"/>
      <c r="C509" s="82"/>
      <c r="D509" s="82"/>
      <c r="E509" s="82"/>
      <c r="F509" s="82"/>
      <c r="G509" s="82"/>
      <c r="H509" s="82"/>
      <c r="I509" s="83"/>
    </row>
    <row r="510" spans="1:9" s="93" customFormat="1" x14ac:dyDescent="0.25">
      <c r="A510" s="92"/>
      <c r="C510" s="82"/>
      <c r="D510" s="82"/>
      <c r="E510" s="82"/>
      <c r="F510" s="82"/>
      <c r="G510" s="82"/>
      <c r="H510" s="82"/>
      <c r="I510" s="83"/>
    </row>
    <row r="511" spans="1:9" s="93" customFormat="1" x14ac:dyDescent="0.25">
      <c r="A511" s="92"/>
      <c r="C511" s="82"/>
      <c r="D511" s="82"/>
      <c r="E511" s="82"/>
      <c r="F511" s="82"/>
      <c r="G511" s="82"/>
      <c r="H511" s="82"/>
      <c r="I511" s="83"/>
    </row>
    <row r="512" spans="1:9" s="93" customFormat="1" x14ac:dyDescent="0.25">
      <c r="A512" s="92"/>
      <c r="C512" s="82"/>
      <c r="D512" s="82"/>
      <c r="E512" s="82"/>
      <c r="F512" s="82"/>
      <c r="G512" s="82"/>
      <c r="H512" s="82"/>
      <c r="I512" s="83"/>
    </row>
    <row r="513" spans="1:9" s="93" customFormat="1" x14ac:dyDescent="0.25">
      <c r="A513" s="92"/>
      <c r="C513" s="82"/>
      <c r="D513" s="82"/>
      <c r="E513" s="82"/>
      <c r="F513" s="82"/>
      <c r="G513" s="82"/>
      <c r="H513" s="82"/>
      <c r="I513" s="83"/>
    </row>
    <row r="514" spans="1:9" s="93" customFormat="1" x14ac:dyDescent="0.25">
      <c r="A514" s="92"/>
      <c r="C514" s="82"/>
      <c r="D514" s="82"/>
      <c r="E514" s="82"/>
      <c r="F514" s="82"/>
      <c r="G514" s="82"/>
      <c r="H514" s="82"/>
      <c r="I514" s="83"/>
    </row>
    <row r="515" spans="1:9" s="93" customFormat="1" x14ac:dyDescent="0.25">
      <c r="A515" s="92"/>
      <c r="C515" s="82"/>
      <c r="D515" s="82"/>
      <c r="E515" s="82"/>
      <c r="F515" s="82"/>
      <c r="G515" s="82"/>
      <c r="H515" s="82"/>
      <c r="I515" s="83"/>
    </row>
    <row r="516" spans="1:9" s="93" customFormat="1" x14ac:dyDescent="0.25">
      <c r="A516" s="92"/>
      <c r="C516" s="82"/>
      <c r="D516" s="82"/>
      <c r="E516" s="82"/>
      <c r="F516" s="82"/>
      <c r="G516" s="82"/>
      <c r="H516" s="82"/>
      <c r="I516" s="83"/>
    </row>
    <row r="517" spans="1:9" s="93" customFormat="1" x14ac:dyDescent="0.25">
      <c r="A517" s="92"/>
      <c r="C517" s="82"/>
      <c r="D517" s="82"/>
      <c r="E517" s="82"/>
      <c r="F517" s="82"/>
      <c r="G517" s="82"/>
      <c r="H517" s="82"/>
      <c r="I517" s="83"/>
    </row>
    <row r="518" spans="1:9" s="93" customFormat="1" x14ac:dyDescent="0.25">
      <c r="A518" s="92"/>
      <c r="C518" s="82"/>
      <c r="D518" s="82"/>
      <c r="E518" s="82"/>
      <c r="F518" s="82"/>
      <c r="G518" s="82"/>
      <c r="H518" s="82"/>
      <c r="I518" s="83"/>
    </row>
    <row r="519" spans="1:9" s="93" customFormat="1" x14ac:dyDescent="0.25">
      <c r="A519" s="92"/>
      <c r="C519" s="82"/>
      <c r="D519" s="82"/>
      <c r="E519" s="82"/>
      <c r="F519" s="82"/>
      <c r="G519" s="82"/>
      <c r="H519" s="82"/>
      <c r="I519" s="83"/>
    </row>
    <row r="520" spans="1:9" s="93" customFormat="1" x14ac:dyDescent="0.25">
      <c r="A520" s="92"/>
      <c r="C520" s="82"/>
      <c r="D520" s="82"/>
      <c r="E520" s="82"/>
      <c r="F520" s="82"/>
      <c r="G520" s="82"/>
      <c r="H520" s="82"/>
      <c r="I520" s="83"/>
    </row>
    <row r="521" spans="1:9" s="93" customFormat="1" x14ac:dyDescent="0.25">
      <c r="A521" s="92"/>
      <c r="C521" s="82"/>
      <c r="D521" s="82"/>
      <c r="E521" s="82"/>
      <c r="F521" s="82"/>
      <c r="G521" s="82"/>
      <c r="H521" s="82"/>
      <c r="I521" s="83"/>
    </row>
    <row r="522" spans="1:9" s="93" customFormat="1" x14ac:dyDescent="0.25">
      <c r="A522" s="92"/>
      <c r="C522" s="82"/>
      <c r="D522" s="82"/>
      <c r="E522" s="82"/>
      <c r="F522" s="82"/>
      <c r="G522" s="82"/>
      <c r="H522" s="82"/>
      <c r="I522" s="83"/>
    </row>
    <row r="523" spans="1:9" s="93" customFormat="1" x14ac:dyDescent="0.25">
      <c r="A523" s="92"/>
      <c r="C523" s="82"/>
      <c r="D523" s="82"/>
      <c r="E523" s="82"/>
      <c r="F523" s="82"/>
      <c r="G523" s="82"/>
      <c r="H523" s="82"/>
      <c r="I523" s="83"/>
    </row>
    <row r="524" spans="1:9" s="93" customFormat="1" x14ac:dyDescent="0.25">
      <c r="A524" s="92"/>
      <c r="C524" s="82"/>
      <c r="D524" s="82"/>
      <c r="E524" s="82"/>
      <c r="F524" s="82"/>
      <c r="G524" s="82"/>
      <c r="H524" s="82"/>
      <c r="I524" s="83"/>
    </row>
    <row r="525" spans="1:9" s="93" customFormat="1" x14ac:dyDescent="0.25">
      <c r="A525" s="92"/>
      <c r="C525" s="82"/>
      <c r="D525" s="82"/>
      <c r="E525" s="82"/>
      <c r="F525" s="82"/>
      <c r="G525" s="82"/>
      <c r="H525" s="82"/>
      <c r="I525" s="83"/>
    </row>
    <row r="526" spans="1:9" s="93" customFormat="1" x14ac:dyDescent="0.25">
      <c r="A526" s="92"/>
      <c r="C526" s="82"/>
      <c r="D526" s="82"/>
      <c r="E526" s="82"/>
      <c r="F526" s="82"/>
      <c r="G526" s="82"/>
      <c r="H526" s="82"/>
      <c r="I526" s="83"/>
    </row>
    <row r="527" spans="1:9" s="93" customFormat="1" x14ac:dyDescent="0.25">
      <c r="A527" s="92"/>
      <c r="C527" s="82"/>
      <c r="D527" s="82"/>
      <c r="E527" s="82"/>
      <c r="F527" s="82"/>
      <c r="G527" s="82"/>
      <c r="H527" s="82"/>
      <c r="I527" s="83"/>
    </row>
    <row r="528" spans="1:9" s="93" customFormat="1" x14ac:dyDescent="0.25">
      <c r="A528" s="92"/>
      <c r="C528" s="82"/>
      <c r="D528" s="82"/>
      <c r="E528" s="82"/>
      <c r="F528" s="82"/>
      <c r="G528" s="82"/>
      <c r="H528" s="82"/>
      <c r="I528" s="83"/>
    </row>
    <row r="529" spans="1:9" s="93" customFormat="1" x14ac:dyDescent="0.25">
      <c r="A529" s="92"/>
      <c r="C529" s="82"/>
      <c r="D529" s="82"/>
      <c r="E529" s="82"/>
      <c r="F529" s="82"/>
      <c r="G529" s="82"/>
      <c r="H529" s="82"/>
      <c r="I529" s="83"/>
    </row>
    <row r="530" spans="1:9" s="93" customFormat="1" x14ac:dyDescent="0.25">
      <c r="A530" s="92"/>
      <c r="C530" s="82"/>
      <c r="D530" s="82"/>
      <c r="E530" s="82"/>
      <c r="F530" s="82"/>
      <c r="G530" s="82"/>
      <c r="H530" s="82"/>
      <c r="I530" s="83"/>
    </row>
    <row r="531" spans="1:9" s="93" customFormat="1" x14ac:dyDescent="0.25">
      <c r="A531" s="92"/>
      <c r="C531" s="82"/>
      <c r="D531" s="82"/>
      <c r="E531" s="82"/>
      <c r="F531" s="82"/>
      <c r="G531" s="82"/>
      <c r="H531" s="82"/>
      <c r="I531" s="83"/>
    </row>
    <row r="532" spans="1:9" s="93" customFormat="1" x14ac:dyDescent="0.25">
      <c r="A532" s="92"/>
      <c r="C532" s="82"/>
      <c r="D532" s="82"/>
      <c r="E532" s="82"/>
      <c r="F532" s="82"/>
      <c r="G532" s="82"/>
      <c r="H532" s="82"/>
      <c r="I532" s="83"/>
    </row>
    <row r="533" spans="1:9" s="93" customFormat="1" x14ac:dyDescent="0.25">
      <c r="A533" s="92"/>
      <c r="C533" s="82"/>
      <c r="D533" s="82"/>
      <c r="E533" s="82"/>
      <c r="F533" s="82"/>
      <c r="G533" s="82"/>
      <c r="H533" s="82"/>
      <c r="I533" s="83"/>
    </row>
    <row r="534" spans="1:9" s="93" customFormat="1" x14ac:dyDescent="0.25">
      <c r="A534" s="92"/>
      <c r="C534" s="82"/>
      <c r="D534" s="82"/>
      <c r="E534" s="82"/>
      <c r="F534" s="82"/>
      <c r="G534" s="82"/>
      <c r="H534" s="82"/>
      <c r="I534" s="83"/>
    </row>
    <row r="535" spans="1:9" s="93" customFormat="1" x14ac:dyDescent="0.25">
      <c r="A535" s="92"/>
      <c r="C535" s="82"/>
      <c r="D535" s="82"/>
      <c r="E535" s="82"/>
      <c r="F535" s="82"/>
      <c r="G535" s="82"/>
      <c r="H535" s="82"/>
      <c r="I535" s="83"/>
    </row>
    <row r="536" spans="1:9" s="93" customFormat="1" x14ac:dyDescent="0.25">
      <c r="A536" s="92"/>
      <c r="C536" s="82"/>
      <c r="D536" s="82"/>
      <c r="E536" s="82"/>
      <c r="F536" s="82"/>
      <c r="G536" s="82"/>
      <c r="H536" s="82"/>
      <c r="I536" s="83"/>
    </row>
    <row r="537" spans="1:9" s="93" customFormat="1" x14ac:dyDescent="0.25">
      <c r="A537" s="92"/>
      <c r="C537" s="82"/>
      <c r="D537" s="82"/>
      <c r="E537" s="82"/>
      <c r="F537" s="82"/>
      <c r="G537" s="82"/>
      <c r="H537" s="82"/>
      <c r="I537" s="83"/>
    </row>
    <row r="538" spans="1:9" s="93" customFormat="1" x14ac:dyDescent="0.25">
      <c r="A538" s="92"/>
      <c r="C538" s="82"/>
      <c r="D538" s="82"/>
      <c r="E538" s="82"/>
      <c r="F538" s="82"/>
      <c r="G538" s="82"/>
      <c r="H538" s="82"/>
      <c r="I538" s="83"/>
    </row>
    <row r="539" spans="1:9" s="93" customFormat="1" x14ac:dyDescent="0.25">
      <c r="A539" s="92"/>
      <c r="C539" s="82"/>
      <c r="D539" s="82"/>
      <c r="E539" s="82"/>
      <c r="F539" s="82"/>
      <c r="G539" s="82"/>
      <c r="H539" s="82"/>
      <c r="I539" s="83"/>
    </row>
    <row r="540" spans="1:9" s="93" customFormat="1" x14ac:dyDescent="0.25">
      <c r="A540" s="92"/>
      <c r="C540" s="82"/>
      <c r="D540" s="82"/>
      <c r="E540" s="82"/>
      <c r="F540" s="82"/>
      <c r="G540" s="82"/>
      <c r="H540" s="82"/>
      <c r="I540" s="83"/>
    </row>
    <row r="541" spans="1:9" s="93" customFormat="1" x14ac:dyDescent="0.25">
      <c r="A541" s="92"/>
      <c r="C541" s="82"/>
      <c r="D541" s="82"/>
      <c r="E541" s="82"/>
      <c r="F541" s="82"/>
      <c r="G541" s="82"/>
      <c r="H541" s="82"/>
      <c r="I541" s="83"/>
    </row>
    <row r="542" spans="1:9" s="93" customFormat="1" x14ac:dyDescent="0.25">
      <c r="A542" s="92"/>
      <c r="C542" s="82"/>
      <c r="D542" s="82"/>
      <c r="E542" s="82"/>
      <c r="F542" s="82"/>
      <c r="G542" s="82"/>
      <c r="H542" s="82"/>
      <c r="I542" s="83"/>
    </row>
    <row r="543" spans="1:9" s="93" customFormat="1" x14ac:dyDescent="0.25">
      <c r="A543" s="92"/>
      <c r="C543" s="82"/>
      <c r="D543" s="82"/>
      <c r="E543" s="82"/>
      <c r="F543" s="82"/>
      <c r="G543" s="82"/>
      <c r="H543" s="82"/>
      <c r="I543" s="83"/>
    </row>
    <row r="544" spans="1:9" s="93" customFormat="1" x14ac:dyDescent="0.25">
      <c r="A544" s="92"/>
      <c r="C544" s="82"/>
      <c r="D544" s="82"/>
      <c r="E544" s="82"/>
      <c r="F544" s="82"/>
      <c r="G544" s="82"/>
      <c r="H544" s="82"/>
      <c r="I544" s="83"/>
    </row>
    <row r="545" spans="1:9" s="93" customFormat="1" x14ac:dyDescent="0.25">
      <c r="A545" s="92"/>
      <c r="C545" s="82"/>
      <c r="D545" s="82"/>
      <c r="E545" s="82"/>
      <c r="F545" s="82"/>
      <c r="G545" s="82"/>
      <c r="H545" s="82"/>
      <c r="I545" s="83"/>
    </row>
    <row r="546" spans="1:9" s="93" customFormat="1" x14ac:dyDescent="0.25">
      <c r="A546" s="92"/>
      <c r="C546" s="82"/>
      <c r="D546" s="82"/>
      <c r="E546" s="82"/>
      <c r="F546" s="82"/>
      <c r="G546" s="82"/>
      <c r="H546" s="82"/>
      <c r="I546" s="83"/>
    </row>
    <row r="547" spans="1:9" s="93" customFormat="1" x14ac:dyDescent="0.25">
      <c r="A547" s="92"/>
      <c r="C547" s="82"/>
      <c r="D547" s="82"/>
      <c r="E547" s="82"/>
      <c r="F547" s="82"/>
      <c r="G547" s="82"/>
      <c r="H547" s="82"/>
      <c r="I547" s="83"/>
    </row>
    <row r="548" spans="1:9" s="93" customFormat="1" x14ac:dyDescent="0.25">
      <c r="A548" s="92"/>
      <c r="C548" s="82"/>
      <c r="D548" s="82"/>
      <c r="E548" s="82"/>
      <c r="F548" s="82"/>
      <c r="G548" s="82"/>
      <c r="H548" s="82"/>
      <c r="I548" s="83"/>
    </row>
    <row r="549" spans="1:9" s="93" customFormat="1" x14ac:dyDescent="0.25">
      <c r="A549" s="92"/>
      <c r="C549" s="82"/>
      <c r="D549" s="82"/>
      <c r="E549" s="82"/>
      <c r="F549" s="82"/>
      <c r="G549" s="82"/>
      <c r="H549" s="82"/>
      <c r="I549" s="83"/>
    </row>
    <row r="550" spans="1:9" s="93" customFormat="1" x14ac:dyDescent="0.25">
      <c r="A550" s="92"/>
      <c r="C550" s="82"/>
      <c r="D550" s="82"/>
      <c r="E550" s="82"/>
      <c r="F550" s="82"/>
      <c r="G550" s="82"/>
      <c r="H550" s="82"/>
      <c r="I550" s="83"/>
    </row>
    <row r="551" spans="1:9" s="93" customFormat="1" x14ac:dyDescent="0.25">
      <c r="A551" s="92"/>
      <c r="C551" s="82"/>
      <c r="D551" s="82"/>
      <c r="E551" s="82"/>
      <c r="F551" s="82"/>
      <c r="G551" s="82"/>
      <c r="H551" s="82"/>
      <c r="I551" s="83"/>
    </row>
    <row r="552" spans="1:9" s="93" customFormat="1" x14ac:dyDescent="0.25">
      <c r="A552" s="92"/>
      <c r="C552" s="82"/>
      <c r="D552" s="82"/>
      <c r="E552" s="82"/>
      <c r="F552" s="82"/>
      <c r="G552" s="82"/>
      <c r="H552" s="82"/>
      <c r="I552" s="83"/>
    </row>
    <row r="553" spans="1:9" s="93" customFormat="1" x14ac:dyDescent="0.25">
      <c r="A553" s="92"/>
      <c r="C553" s="82"/>
      <c r="D553" s="82"/>
      <c r="E553" s="82"/>
      <c r="F553" s="82"/>
      <c r="G553" s="82"/>
      <c r="H553" s="82"/>
      <c r="I553" s="83"/>
    </row>
    <row r="554" spans="1:9" s="93" customFormat="1" x14ac:dyDescent="0.25">
      <c r="A554" s="92"/>
      <c r="C554" s="82"/>
      <c r="D554" s="82"/>
      <c r="E554" s="82"/>
      <c r="F554" s="82"/>
      <c r="G554" s="82"/>
      <c r="H554" s="82"/>
      <c r="I554" s="83"/>
    </row>
    <row r="555" spans="1:9" s="93" customFormat="1" x14ac:dyDescent="0.25">
      <c r="A555" s="92"/>
      <c r="C555" s="82"/>
      <c r="D555" s="82"/>
      <c r="E555" s="82"/>
      <c r="F555" s="82"/>
      <c r="G555" s="82"/>
      <c r="H555" s="82"/>
      <c r="I555" s="83"/>
    </row>
    <row r="556" spans="1:9" s="93" customFormat="1" x14ac:dyDescent="0.25">
      <c r="A556" s="92"/>
      <c r="C556" s="82"/>
      <c r="D556" s="82"/>
      <c r="E556" s="82"/>
      <c r="F556" s="82"/>
      <c r="G556" s="82"/>
      <c r="H556" s="82"/>
      <c r="I556" s="83"/>
    </row>
    <row r="557" spans="1:9" s="93" customFormat="1" x14ac:dyDescent="0.25">
      <c r="A557" s="92"/>
      <c r="C557" s="82"/>
      <c r="D557" s="82"/>
      <c r="E557" s="82"/>
      <c r="F557" s="82"/>
      <c r="G557" s="82"/>
      <c r="H557" s="82"/>
      <c r="I557" s="83"/>
    </row>
    <row r="558" spans="1:9" s="93" customFormat="1" x14ac:dyDescent="0.25">
      <c r="A558" s="92"/>
      <c r="C558" s="82"/>
      <c r="D558" s="82"/>
      <c r="E558" s="82"/>
      <c r="F558" s="82"/>
      <c r="G558" s="82"/>
      <c r="H558" s="82"/>
      <c r="I558" s="83"/>
    </row>
    <row r="559" spans="1:9" s="93" customFormat="1" x14ac:dyDescent="0.25">
      <c r="A559" s="92"/>
      <c r="C559" s="82"/>
      <c r="D559" s="82"/>
      <c r="E559" s="82"/>
      <c r="F559" s="82"/>
      <c r="G559" s="82"/>
      <c r="H559" s="82"/>
      <c r="I559" s="83"/>
    </row>
    <row r="560" spans="1:9" s="93" customFormat="1" x14ac:dyDescent="0.25">
      <c r="A560" s="92"/>
      <c r="C560" s="82"/>
      <c r="D560" s="82"/>
      <c r="E560" s="82"/>
      <c r="F560" s="82"/>
      <c r="G560" s="82"/>
      <c r="H560" s="82"/>
      <c r="I560" s="83"/>
    </row>
    <row r="561" spans="1:9" s="93" customFormat="1" x14ac:dyDescent="0.25">
      <c r="A561" s="92"/>
      <c r="C561" s="82"/>
      <c r="D561" s="82"/>
      <c r="E561" s="82"/>
      <c r="F561" s="82"/>
      <c r="G561" s="82"/>
      <c r="H561" s="82"/>
      <c r="I561" s="83"/>
    </row>
    <row r="562" spans="1:9" s="93" customFormat="1" x14ac:dyDescent="0.25">
      <c r="A562" s="92"/>
      <c r="C562" s="82"/>
      <c r="D562" s="82"/>
      <c r="E562" s="82"/>
      <c r="F562" s="82"/>
      <c r="G562" s="82"/>
      <c r="H562" s="82"/>
      <c r="I562" s="83"/>
    </row>
    <row r="563" spans="1:9" s="93" customFormat="1" x14ac:dyDescent="0.25">
      <c r="A563" s="92"/>
      <c r="C563" s="82"/>
      <c r="D563" s="82"/>
      <c r="E563" s="82"/>
      <c r="F563" s="82"/>
      <c r="G563" s="82"/>
      <c r="H563" s="82"/>
      <c r="I563" s="83"/>
    </row>
    <row r="564" spans="1:9" s="93" customFormat="1" x14ac:dyDescent="0.25">
      <c r="A564" s="92"/>
      <c r="C564" s="82"/>
      <c r="D564" s="82"/>
      <c r="E564" s="82"/>
      <c r="F564" s="82"/>
      <c r="G564" s="82"/>
      <c r="H564" s="82"/>
      <c r="I564" s="83"/>
    </row>
    <row r="565" spans="1:9" s="93" customFormat="1" x14ac:dyDescent="0.25">
      <c r="A565" s="92"/>
      <c r="C565" s="82"/>
      <c r="D565" s="82"/>
      <c r="E565" s="82"/>
      <c r="F565" s="82"/>
      <c r="G565" s="82"/>
      <c r="H565" s="82"/>
      <c r="I565" s="83"/>
    </row>
    <row r="566" spans="1:9" s="93" customFormat="1" x14ac:dyDescent="0.25">
      <c r="A566" s="92"/>
      <c r="C566" s="82"/>
      <c r="D566" s="82"/>
      <c r="E566" s="82"/>
      <c r="F566" s="82"/>
      <c r="G566" s="82"/>
      <c r="H566" s="82"/>
      <c r="I566" s="83"/>
    </row>
    <row r="567" spans="1:9" s="93" customFormat="1" x14ac:dyDescent="0.25">
      <c r="A567" s="92"/>
      <c r="C567" s="82"/>
      <c r="D567" s="82"/>
      <c r="E567" s="82"/>
      <c r="F567" s="82"/>
      <c r="G567" s="82"/>
      <c r="H567" s="82"/>
      <c r="I567" s="83"/>
    </row>
    <row r="568" spans="1:9" s="93" customFormat="1" x14ac:dyDescent="0.25">
      <c r="A568" s="92"/>
      <c r="C568" s="82"/>
      <c r="D568" s="82"/>
      <c r="E568" s="82"/>
      <c r="F568" s="82"/>
      <c r="G568" s="82"/>
      <c r="H568" s="82"/>
      <c r="I568" s="83"/>
    </row>
    <row r="569" spans="1:9" s="93" customFormat="1" x14ac:dyDescent="0.25">
      <c r="A569" s="92"/>
      <c r="C569" s="82"/>
      <c r="D569" s="82"/>
      <c r="E569" s="82"/>
      <c r="F569" s="82"/>
      <c r="G569" s="82"/>
      <c r="H569" s="82"/>
      <c r="I569" s="83"/>
    </row>
    <row r="570" spans="1:9" s="93" customFormat="1" x14ac:dyDescent="0.25">
      <c r="A570" s="92"/>
      <c r="C570" s="82"/>
      <c r="D570" s="82"/>
      <c r="E570" s="82"/>
      <c r="F570" s="82"/>
      <c r="G570" s="82"/>
      <c r="H570" s="82"/>
      <c r="I570" s="83"/>
    </row>
    <row r="571" spans="1:9" s="93" customFormat="1" x14ac:dyDescent="0.25">
      <c r="A571" s="92"/>
      <c r="C571" s="82"/>
      <c r="D571" s="82"/>
      <c r="E571" s="82"/>
      <c r="F571" s="82"/>
      <c r="G571" s="82"/>
      <c r="H571" s="82"/>
      <c r="I571" s="83"/>
    </row>
    <row r="572" spans="1:9" s="93" customFormat="1" x14ac:dyDescent="0.25">
      <c r="A572" s="92"/>
      <c r="C572" s="82"/>
      <c r="D572" s="82"/>
      <c r="E572" s="82"/>
      <c r="F572" s="82"/>
      <c r="G572" s="82"/>
      <c r="H572" s="82"/>
      <c r="I572" s="83"/>
    </row>
    <row r="573" spans="1:9" s="93" customFormat="1" x14ac:dyDescent="0.25">
      <c r="A573" s="92"/>
      <c r="C573" s="82"/>
      <c r="D573" s="82"/>
      <c r="E573" s="82"/>
      <c r="F573" s="82"/>
      <c r="G573" s="82"/>
      <c r="H573" s="82"/>
      <c r="I573" s="83"/>
    </row>
    <row r="574" spans="1:9" s="93" customFormat="1" x14ac:dyDescent="0.25">
      <c r="A574" s="92"/>
      <c r="C574" s="82"/>
      <c r="D574" s="82"/>
      <c r="E574" s="82"/>
      <c r="F574" s="82"/>
      <c r="G574" s="82"/>
      <c r="H574" s="82"/>
      <c r="I574" s="83"/>
    </row>
    <row r="575" spans="1:9" s="93" customFormat="1" x14ac:dyDescent="0.25">
      <c r="A575" s="92"/>
      <c r="C575" s="82"/>
      <c r="D575" s="82"/>
      <c r="E575" s="82"/>
      <c r="F575" s="82"/>
      <c r="G575" s="82"/>
      <c r="H575" s="82"/>
      <c r="I575" s="83"/>
    </row>
    <row r="576" spans="1:9" s="93" customFormat="1" x14ac:dyDescent="0.25">
      <c r="A576" s="92"/>
      <c r="C576" s="82"/>
      <c r="D576" s="82"/>
      <c r="E576" s="82"/>
      <c r="F576" s="82"/>
      <c r="G576" s="82"/>
      <c r="H576" s="82"/>
      <c r="I576" s="83"/>
    </row>
    <row r="577" spans="1:9" s="93" customFormat="1" x14ac:dyDescent="0.25">
      <c r="A577" s="92"/>
      <c r="C577" s="82"/>
      <c r="D577" s="82"/>
      <c r="E577" s="82"/>
      <c r="F577" s="82"/>
      <c r="G577" s="82"/>
      <c r="H577" s="82"/>
      <c r="I577" s="83"/>
    </row>
    <row r="578" spans="1:9" s="93" customFormat="1" x14ac:dyDescent="0.25">
      <c r="A578" s="92"/>
      <c r="C578" s="82"/>
      <c r="D578" s="82"/>
      <c r="E578" s="82"/>
      <c r="F578" s="82"/>
      <c r="G578" s="82"/>
      <c r="H578" s="82"/>
      <c r="I578" s="83"/>
    </row>
    <row r="579" spans="1:9" s="93" customFormat="1" x14ac:dyDescent="0.25">
      <c r="A579" s="92"/>
      <c r="C579" s="82"/>
      <c r="D579" s="82"/>
      <c r="E579" s="82"/>
      <c r="F579" s="82"/>
      <c r="G579" s="82"/>
      <c r="H579" s="82"/>
      <c r="I579" s="83"/>
    </row>
    <row r="580" spans="1:9" s="93" customFormat="1" x14ac:dyDescent="0.25">
      <c r="A580" s="92"/>
      <c r="C580" s="82"/>
      <c r="D580" s="82"/>
      <c r="E580" s="82"/>
      <c r="F580" s="82"/>
      <c r="G580" s="82"/>
      <c r="H580" s="82"/>
      <c r="I580" s="83"/>
    </row>
    <row r="581" spans="1:9" s="93" customFormat="1" x14ac:dyDescent="0.25">
      <c r="A581" s="92"/>
      <c r="C581" s="82"/>
      <c r="D581" s="82"/>
      <c r="E581" s="82"/>
      <c r="F581" s="82"/>
      <c r="G581" s="82"/>
      <c r="H581" s="82"/>
      <c r="I581" s="83"/>
    </row>
    <row r="582" spans="1:9" s="93" customFormat="1" x14ac:dyDescent="0.25">
      <c r="A582" s="92"/>
      <c r="C582" s="82"/>
      <c r="D582" s="82"/>
      <c r="E582" s="82"/>
      <c r="F582" s="82"/>
      <c r="G582" s="82"/>
      <c r="H582" s="82"/>
      <c r="I582" s="83"/>
    </row>
    <row r="583" spans="1:9" s="93" customFormat="1" x14ac:dyDescent="0.25">
      <c r="A583" s="92"/>
      <c r="C583" s="82"/>
      <c r="D583" s="82"/>
      <c r="E583" s="82"/>
      <c r="F583" s="82"/>
      <c r="G583" s="82"/>
      <c r="H583" s="82"/>
      <c r="I583" s="83"/>
    </row>
    <row r="584" spans="1:9" s="93" customFormat="1" x14ac:dyDescent="0.25">
      <c r="A584" s="92"/>
      <c r="C584" s="82"/>
      <c r="D584" s="82"/>
      <c r="E584" s="82"/>
      <c r="F584" s="82"/>
      <c r="G584" s="82"/>
      <c r="H584" s="82"/>
      <c r="I584" s="83"/>
    </row>
    <row r="585" spans="1:9" s="93" customFormat="1" x14ac:dyDescent="0.25">
      <c r="A585" s="92"/>
      <c r="C585" s="82"/>
      <c r="D585" s="82"/>
      <c r="E585" s="82"/>
      <c r="F585" s="82"/>
      <c r="G585" s="82"/>
      <c r="H585" s="82"/>
      <c r="I585" s="83"/>
    </row>
    <row r="586" spans="1:9" s="93" customFormat="1" x14ac:dyDescent="0.25">
      <c r="A586" s="92"/>
      <c r="C586" s="82"/>
      <c r="D586" s="82"/>
      <c r="E586" s="82"/>
      <c r="F586" s="82"/>
      <c r="G586" s="82"/>
      <c r="H586" s="82"/>
      <c r="I586" s="83"/>
    </row>
    <row r="587" spans="1:9" s="93" customFormat="1" x14ac:dyDescent="0.25">
      <c r="A587" s="92"/>
      <c r="C587" s="82"/>
      <c r="D587" s="82"/>
      <c r="E587" s="82"/>
      <c r="F587" s="82"/>
      <c r="G587" s="82"/>
      <c r="H587" s="82"/>
      <c r="I587" s="83"/>
    </row>
    <row r="588" spans="1:9" s="93" customFormat="1" x14ac:dyDescent="0.25">
      <c r="A588" s="92"/>
      <c r="C588" s="82"/>
      <c r="D588" s="82"/>
      <c r="E588" s="82"/>
      <c r="F588" s="82"/>
      <c r="G588" s="82"/>
      <c r="H588" s="82"/>
      <c r="I588" s="83"/>
    </row>
    <row r="589" spans="1:9" s="93" customFormat="1" x14ac:dyDescent="0.25">
      <c r="A589" s="92"/>
      <c r="C589" s="82"/>
      <c r="D589" s="82"/>
      <c r="E589" s="82"/>
      <c r="F589" s="82"/>
      <c r="G589" s="82"/>
      <c r="H589" s="82"/>
      <c r="I589" s="83"/>
    </row>
    <row r="590" spans="1:9" s="93" customFormat="1" x14ac:dyDescent="0.25">
      <c r="A590" s="92"/>
      <c r="C590" s="82"/>
      <c r="D590" s="82"/>
      <c r="E590" s="82"/>
      <c r="F590" s="82"/>
      <c r="G590" s="82"/>
      <c r="H590" s="82"/>
      <c r="I590" s="83"/>
    </row>
    <row r="591" spans="1:9" s="93" customFormat="1" x14ac:dyDescent="0.25">
      <c r="A591" s="92"/>
      <c r="C591" s="82"/>
      <c r="D591" s="82"/>
      <c r="E591" s="82"/>
      <c r="F591" s="82"/>
      <c r="G591" s="82"/>
      <c r="H591" s="82"/>
      <c r="I591" s="83"/>
    </row>
    <row r="592" spans="1:9" s="93" customFormat="1" x14ac:dyDescent="0.25">
      <c r="A592" s="92"/>
      <c r="C592" s="82"/>
      <c r="D592" s="82"/>
      <c r="E592" s="82"/>
      <c r="F592" s="82"/>
      <c r="G592" s="82"/>
      <c r="H592" s="82"/>
      <c r="I592" s="83"/>
    </row>
    <row r="593" spans="1:9" s="93" customFormat="1" x14ac:dyDescent="0.25">
      <c r="A593" s="92"/>
      <c r="C593" s="82"/>
      <c r="D593" s="82"/>
      <c r="E593" s="82"/>
      <c r="F593" s="82"/>
      <c r="G593" s="82"/>
      <c r="H593" s="82"/>
      <c r="I593" s="83"/>
    </row>
    <row r="594" spans="1:9" s="93" customFormat="1" x14ac:dyDescent="0.25">
      <c r="A594" s="92"/>
      <c r="C594" s="82"/>
      <c r="D594" s="82"/>
      <c r="E594" s="82"/>
      <c r="F594" s="82"/>
      <c r="G594" s="82"/>
      <c r="H594" s="82"/>
      <c r="I594" s="83"/>
    </row>
    <row r="595" spans="1:9" s="93" customFormat="1" x14ac:dyDescent="0.25">
      <c r="A595" s="92"/>
      <c r="C595" s="82"/>
      <c r="D595" s="82"/>
      <c r="E595" s="82"/>
      <c r="F595" s="82"/>
      <c r="G595" s="82"/>
      <c r="H595" s="82"/>
      <c r="I595" s="83"/>
    </row>
    <row r="596" spans="1:9" s="93" customFormat="1" x14ac:dyDescent="0.25">
      <c r="A596" s="92"/>
      <c r="C596" s="82"/>
      <c r="D596" s="82"/>
      <c r="E596" s="82"/>
      <c r="F596" s="82"/>
      <c r="G596" s="82"/>
      <c r="H596" s="82"/>
      <c r="I596" s="83"/>
    </row>
    <row r="597" spans="1:9" s="93" customFormat="1" x14ac:dyDescent="0.25">
      <c r="A597" s="92"/>
      <c r="C597" s="82"/>
      <c r="D597" s="82"/>
      <c r="E597" s="82"/>
      <c r="F597" s="82"/>
      <c r="G597" s="82"/>
      <c r="H597" s="82"/>
      <c r="I597" s="83"/>
    </row>
    <row r="598" spans="1:9" s="93" customFormat="1" x14ac:dyDescent="0.25">
      <c r="A598" s="92"/>
      <c r="C598" s="82"/>
      <c r="D598" s="82"/>
      <c r="E598" s="82"/>
      <c r="F598" s="82"/>
      <c r="G598" s="82"/>
      <c r="H598" s="82"/>
      <c r="I598" s="83"/>
    </row>
    <row r="599" spans="1:9" s="93" customFormat="1" x14ac:dyDescent="0.25">
      <c r="A599" s="92"/>
      <c r="C599" s="82"/>
      <c r="D599" s="82"/>
      <c r="E599" s="82"/>
      <c r="F599" s="82"/>
      <c r="G599" s="82"/>
      <c r="H599" s="82"/>
      <c r="I599" s="83"/>
    </row>
    <row r="600" spans="1:9" s="93" customFormat="1" x14ac:dyDescent="0.25">
      <c r="A600" s="92"/>
      <c r="C600" s="82"/>
      <c r="D600" s="82"/>
      <c r="E600" s="82"/>
      <c r="F600" s="82"/>
      <c r="G600" s="82"/>
      <c r="H600" s="82"/>
      <c r="I600" s="83"/>
    </row>
    <row r="601" spans="1:9" s="93" customFormat="1" x14ac:dyDescent="0.25">
      <c r="A601" s="92"/>
      <c r="C601" s="82"/>
      <c r="D601" s="82"/>
      <c r="E601" s="82"/>
      <c r="F601" s="82"/>
      <c r="G601" s="82"/>
      <c r="H601" s="82"/>
      <c r="I601" s="83"/>
    </row>
    <row r="602" spans="1:9" s="93" customFormat="1" x14ac:dyDescent="0.25">
      <c r="A602" s="92"/>
      <c r="C602" s="82"/>
      <c r="D602" s="82"/>
      <c r="E602" s="82"/>
      <c r="F602" s="82"/>
      <c r="G602" s="82"/>
      <c r="H602" s="82"/>
      <c r="I602" s="83"/>
    </row>
    <row r="603" spans="1:9" s="93" customFormat="1" x14ac:dyDescent="0.25">
      <c r="A603" s="92"/>
      <c r="C603" s="82"/>
      <c r="D603" s="82"/>
      <c r="E603" s="82"/>
      <c r="F603" s="82"/>
      <c r="G603" s="82"/>
      <c r="H603" s="82"/>
      <c r="I603" s="83"/>
    </row>
    <row r="604" spans="1:9" s="93" customFormat="1" x14ac:dyDescent="0.25">
      <c r="A604" s="92"/>
      <c r="C604" s="82"/>
      <c r="D604" s="82"/>
      <c r="E604" s="82"/>
      <c r="F604" s="82"/>
      <c r="G604" s="82"/>
      <c r="H604" s="82"/>
      <c r="I604" s="83"/>
    </row>
    <row r="605" spans="1:9" s="93" customFormat="1" x14ac:dyDescent="0.25">
      <c r="A605" s="92"/>
      <c r="C605" s="82"/>
      <c r="D605" s="82"/>
      <c r="E605" s="82"/>
      <c r="F605" s="82"/>
      <c r="G605" s="82"/>
      <c r="H605" s="82"/>
      <c r="I605" s="83"/>
    </row>
    <row r="606" spans="1:9" s="93" customFormat="1" x14ac:dyDescent="0.25">
      <c r="A606" s="92"/>
      <c r="C606" s="82"/>
      <c r="D606" s="82"/>
      <c r="E606" s="82"/>
      <c r="F606" s="82"/>
      <c r="G606" s="82"/>
      <c r="H606" s="82"/>
      <c r="I606" s="83"/>
    </row>
    <row r="607" spans="1:9" s="93" customFormat="1" x14ac:dyDescent="0.25">
      <c r="A607" s="92"/>
      <c r="C607" s="82"/>
      <c r="D607" s="82"/>
      <c r="E607" s="82"/>
      <c r="F607" s="82"/>
      <c r="G607" s="82"/>
      <c r="H607" s="82"/>
      <c r="I607" s="83"/>
    </row>
    <row r="608" spans="1:9" s="93" customFormat="1" x14ac:dyDescent="0.25">
      <c r="A608" s="92"/>
      <c r="C608" s="82"/>
      <c r="D608" s="82"/>
      <c r="E608" s="82"/>
      <c r="F608" s="82"/>
      <c r="G608" s="82"/>
      <c r="H608" s="82"/>
      <c r="I608" s="83"/>
    </row>
    <row r="609" spans="1:9" s="93" customFormat="1" x14ac:dyDescent="0.25">
      <c r="A609" s="92"/>
      <c r="C609" s="82"/>
      <c r="D609" s="82"/>
      <c r="E609" s="82"/>
      <c r="F609" s="82"/>
      <c r="G609" s="82"/>
      <c r="H609" s="82"/>
      <c r="I609" s="83"/>
    </row>
    <row r="610" spans="1:9" s="93" customFormat="1" x14ac:dyDescent="0.25">
      <c r="A610" s="92"/>
      <c r="C610" s="82"/>
      <c r="D610" s="82"/>
      <c r="E610" s="82"/>
      <c r="F610" s="82"/>
      <c r="G610" s="82"/>
      <c r="H610" s="82"/>
      <c r="I610" s="83"/>
    </row>
    <row r="611" spans="1:9" s="93" customFormat="1" x14ac:dyDescent="0.25">
      <c r="A611" s="92"/>
      <c r="C611" s="82"/>
      <c r="D611" s="82"/>
      <c r="E611" s="82"/>
      <c r="F611" s="82"/>
      <c r="G611" s="82"/>
      <c r="H611" s="82"/>
      <c r="I611" s="83"/>
    </row>
    <row r="612" spans="1:9" s="93" customFormat="1" x14ac:dyDescent="0.25">
      <c r="A612" s="92"/>
      <c r="C612" s="82"/>
      <c r="D612" s="82"/>
      <c r="E612" s="82"/>
      <c r="F612" s="82"/>
      <c r="G612" s="82"/>
      <c r="H612" s="82"/>
      <c r="I612" s="83"/>
    </row>
    <row r="613" spans="1:9" s="93" customFormat="1" x14ac:dyDescent="0.25">
      <c r="A613" s="92"/>
      <c r="C613" s="82"/>
      <c r="D613" s="82"/>
      <c r="E613" s="82"/>
      <c r="F613" s="82"/>
      <c r="G613" s="82"/>
      <c r="H613" s="82"/>
      <c r="I613" s="83"/>
    </row>
    <row r="614" spans="1:9" s="93" customFormat="1" x14ac:dyDescent="0.25">
      <c r="A614" s="92"/>
      <c r="C614" s="82"/>
      <c r="D614" s="82"/>
      <c r="E614" s="82"/>
      <c r="F614" s="82"/>
      <c r="G614" s="82"/>
      <c r="H614" s="82"/>
      <c r="I614" s="83"/>
    </row>
    <row r="615" spans="1:9" s="93" customFormat="1" x14ac:dyDescent="0.25">
      <c r="A615" s="92"/>
      <c r="C615" s="82"/>
      <c r="D615" s="82"/>
      <c r="E615" s="82"/>
      <c r="F615" s="82"/>
      <c r="G615" s="82"/>
      <c r="H615" s="82"/>
      <c r="I615" s="83"/>
    </row>
    <row r="616" spans="1:9" s="93" customFormat="1" x14ac:dyDescent="0.25">
      <c r="A616" s="92"/>
      <c r="C616" s="82"/>
      <c r="D616" s="82"/>
      <c r="E616" s="82"/>
      <c r="F616" s="82"/>
      <c r="G616" s="82"/>
      <c r="H616" s="82"/>
      <c r="I616" s="83"/>
    </row>
    <row r="617" spans="1:9" s="93" customFormat="1" x14ac:dyDescent="0.25">
      <c r="A617" s="92"/>
      <c r="C617" s="82"/>
      <c r="D617" s="82"/>
      <c r="E617" s="82"/>
      <c r="F617" s="82"/>
      <c r="G617" s="82"/>
      <c r="H617" s="82"/>
      <c r="I617" s="83"/>
    </row>
    <row r="618" spans="1:9" s="93" customFormat="1" x14ac:dyDescent="0.25">
      <c r="A618" s="92"/>
      <c r="C618" s="82"/>
      <c r="D618" s="82"/>
      <c r="E618" s="82"/>
      <c r="F618" s="82"/>
      <c r="G618" s="82"/>
      <c r="H618" s="82"/>
      <c r="I618" s="83"/>
    </row>
    <row r="619" spans="1:9" s="93" customFormat="1" x14ac:dyDescent="0.25">
      <c r="A619" s="92"/>
      <c r="C619" s="82"/>
      <c r="D619" s="82"/>
      <c r="E619" s="82"/>
      <c r="F619" s="82"/>
      <c r="G619" s="82"/>
      <c r="H619" s="82"/>
      <c r="I619" s="83"/>
    </row>
    <row r="620" spans="1:9" s="93" customFormat="1" x14ac:dyDescent="0.25">
      <c r="A620" s="92"/>
      <c r="C620" s="82"/>
      <c r="D620" s="82"/>
      <c r="E620" s="82"/>
      <c r="F620" s="82"/>
      <c r="G620" s="82"/>
      <c r="H620" s="82"/>
      <c r="I620" s="83"/>
    </row>
    <row r="621" spans="1:9" s="93" customFormat="1" x14ac:dyDescent="0.25">
      <c r="A621" s="92"/>
      <c r="C621" s="82"/>
      <c r="D621" s="82"/>
      <c r="E621" s="82"/>
      <c r="F621" s="82"/>
      <c r="G621" s="82"/>
      <c r="H621" s="82"/>
      <c r="I621" s="83"/>
    </row>
    <row r="622" spans="1:9" s="93" customFormat="1" x14ac:dyDescent="0.25">
      <c r="A622" s="92"/>
      <c r="C622" s="82"/>
      <c r="D622" s="82"/>
      <c r="E622" s="82"/>
      <c r="F622" s="82"/>
      <c r="G622" s="82"/>
      <c r="H622" s="82"/>
      <c r="I622" s="83"/>
    </row>
    <row r="623" spans="1:9" s="93" customFormat="1" x14ac:dyDescent="0.25">
      <c r="A623" s="92"/>
      <c r="C623" s="82"/>
      <c r="D623" s="82"/>
      <c r="E623" s="82"/>
      <c r="F623" s="82"/>
      <c r="G623" s="82"/>
      <c r="H623" s="82"/>
      <c r="I623" s="83"/>
    </row>
    <row r="624" spans="1:9" s="93" customFormat="1" x14ac:dyDescent="0.25">
      <c r="A624" s="92"/>
      <c r="C624" s="82"/>
      <c r="D624" s="82"/>
      <c r="E624" s="82"/>
      <c r="F624" s="82"/>
      <c r="G624" s="82"/>
      <c r="H624" s="82"/>
      <c r="I624" s="83"/>
    </row>
    <row r="625" spans="1:9" s="93" customFormat="1" x14ac:dyDescent="0.25">
      <c r="A625" s="92"/>
      <c r="C625" s="82"/>
      <c r="D625" s="82"/>
      <c r="E625" s="82"/>
      <c r="F625" s="82"/>
      <c r="G625" s="82"/>
      <c r="H625" s="82"/>
      <c r="I625" s="83"/>
    </row>
    <row r="626" spans="1:9" s="93" customFormat="1" x14ac:dyDescent="0.25">
      <c r="A626" s="92"/>
      <c r="C626" s="82"/>
      <c r="D626" s="82"/>
      <c r="E626" s="82"/>
      <c r="F626" s="82"/>
      <c r="G626" s="82"/>
      <c r="H626" s="82"/>
      <c r="I626" s="83"/>
    </row>
    <row r="627" spans="1:9" s="93" customFormat="1" x14ac:dyDescent="0.25">
      <c r="A627" s="92"/>
      <c r="C627" s="82"/>
      <c r="D627" s="82"/>
      <c r="E627" s="82"/>
      <c r="F627" s="82"/>
      <c r="G627" s="82"/>
      <c r="H627" s="82"/>
      <c r="I627" s="83"/>
    </row>
    <row r="628" spans="1:9" s="93" customFormat="1" x14ac:dyDescent="0.25">
      <c r="A628" s="92"/>
      <c r="C628" s="82"/>
      <c r="D628" s="82"/>
      <c r="E628" s="82"/>
      <c r="F628" s="82"/>
      <c r="G628" s="82"/>
      <c r="H628" s="82"/>
      <c r="I628" s="83"/>
    </row>
    <row r="629" spans="1:9" s="93" customFormat="1" x14ac:dyDescent="0.25">
      <c r="A629" s="92"/>
      <c r="C629" s="82"/>
      <c r="D629" s="82"/>
      <c r="E629" s="82"/>
      <c r="F629" s="82"/>
      <c r="G629" s="82"/>
      <c r="H629" s="82"/>
      <c r="I629" s="83"/>
    </row>
    <row r="630" spans="1:9" s="93" customFormat="1" x14ac:dyDescent="0.25">
      <c r="A630" s="92"/>
      <c r="C630" s="82"/>
      <c r="D630" s="82"/>
      <c r="E630" s="82"/>
      <c r="F630" s="82"/>
      <c r="G630" s="82"/>
      <c r="H630" s="82"/>
      <c r="I630" s="83"/>
    </row>
    <row r="631" spans="1:9" s="93" customFormat="1" x14ac:dyDescent="0.25">
      <c r="A631" s="92"/>
      <c r="C631" s="82"/>
      <c r="D631" s="82"/>
      <c r="E631" s="82"/>
      <c r="F631" s="82"/>
      <c r="G631" s="82"/>
      <c r="H631" s="82"/>
      <c r="I631" s="83"/>
    </row>
    <row r="632" spans="1:9" s="93" customFormat="1" x14ac:dyDescent="0.25">
      <c r="A632" s="92"/>
      <c r="C632" s="82"/>
      <c r="D632" s="82"/>
      <c r="E632" s="82"/>
      <c r="F632" s="82"/>
      <c r="G632" s="82"/>
      <c r="H632" s="82"/>
      <c r="I632" s="83"/>
    </row>
    <row r="633" spans="1:9" s="93" customFormat="1" x14ac:dyDescent="0.25">
      <c r="A633" s="92"/>
      <c r="C633" s="82"/>
      <c r="D633" s="82"/>
      <c r="E633" s="82"/>
      <c r="F633" s="82"/>
      <c r="G633" s="82"/>
      <c r="H633" s="82"/>
      <c r="I633" s="83"/>
    </row>
    <row r="634" spans="1:9" s="93" customFormat="1" x14ac:dyDescent="0.25">
      <c r="A634" s="92"/>
      <c r="C634" s="82"/>
      <c r="D634" s="82"/>
      <c r="E634" s="82"/>
      <c r="F634" s="82"/>
      <c r="G634" s="82"/>
      <c r="H634" s="82"/>
      <c r="I634" s="83"/>
    </row>
    <row r="635" spans="1:9" s="93" customFormat="1" x14ac:dyDescent="0.25">
      <c r="A635" s="92"/>
      <c r="C635" s="82"/>
      <c r="D635" s="82"/>
      <c r="E635" s="82"/>
      <c r="F635" s="82"/>
      <c r="G635" s="82"/>
      <c r="H635" s="82"/>
      <c r="I635" s="83"/>
    </row>
    <row r="636" spans="1:9" s="93" customFormat="1" x14ac:dyDescent="0.25">
      <c r="A636" s="92"/>
      <c r="C636" s="82"/>
      <c r="D636" s="82"/>
      <c r="E636" s="82"/>
      <c r="F636" s="82"/>
      <c r="G636" s="82"/>
      <c r="H636" s="82"/>
      <c r="I636" s="83"/>
    </row>
    <row r="637" spans="1:9" s="93" customFormat="1" x14ac:dyDescent="0.25">
      <c r="A637" s="92"/>
      <c r="C637" s="82"/>
      <c r="D637" s="82"/>
      <c r="E637" s="82"/>
      <c r="F637" s="82"/>
      <c r="G637" s="82"/>
      <c r="H637" s="82"/>
      <c r="I637" s="83"/>
    </row>
    <row r="638" spans="1:9" s="93" customFormat="1" x14ac:dyDescent="0.25">
      <c r="A638" s="92"/>
      <c r="C638" s="82"/>
      <c r="D638" s="82"/>
      <c r="E638" s="82"/>
      <c r="F638" s="82"/>
      <c r="G638" s="82"/>
      <c r="H638" s="82"/>
      <c r="I638" s="83"/>
    </row>
    <row r="639" spans="1:9" s="93" customFormat="1" x14ac:dyDescent="0.25">
      <c r="A639" s="92"/>
      <c r="C639" s="82"/>
      <c r="D639" s="82"/>
      <c r="E639" s="82"/>
      <c r="F639" s="82"/>
      <c r="G639" s="82"/>
      <c r="H639" s="82"/>
      <c r="I639" s="83"/>
    </row>
    <row r="640" spans="1:9" s="93" customFormat="1" x14ac:dyDescent="0.25">
      <c r="A640" s="92"/>
      <c r="C640" s="82"/>
      <c r="D640" s="82"/>
      <c r="E640" s="82"/>
      <c r="F640" s="82"/>
      <c r="G640" s="82"/>
      <c r="H640" s="82"/>
      <c r="I640" s="83"/>
    </row>
    <row r="641" spans="1:9" s="93" customFormat="1" x14ac:dyDescent="0.25">
      <c r="A641" s="92"/>
      <c r="C641" s="82"/>
      <c r="D641" s="82"/>
      <c r="E641" s="82"/>
      <c r="F641" s="82"/>
      <c r="G641" s="82"/>
      <c r="H641" s="82"/>
      <c r="I641" s="83"/>
    </row>
    <row r="642" spans="1:9" s="93" customFormat="1" x14ac:dyDescent="0.25">
      <c r="A642" s="92"/>
      <c r="C642" s="82"/>
      <c r="D642" s="82"/>
      <c r="E642" s="82"/>
      <c r="F642" s="82"/>
      <c r="G642" s="82"/>
      <c r="H642" s="82"/>
      <c r="I642" s="83"/>
    </row>
    <row r="643" spans="1:9" s="93" customFormat="1" x14ac:dyDescent="0.25">
      <c r="A643" s="92"/>
      <c r="C643" s="82"/>
      <c r="D643" s="82"/>
      <c r="E643" s="82"/>
      <c r="F643" s="82"/>
      <c r="G643" s="82"/>
      <c r="H643" s="82"/>
      <c r="I643" s="83"/>
    </row>
    <row r="644" spans="1:9" s="93" customFormat="1" x14ac:dyDescent="0.25">
      <c r="A644" s="92"/>
      <c r="C644" s="82"/>
      <c r="D644" s="82"/>
      <c r="E644" s="82"/>
      <c r="F644" s="82"/>
      <c r="G644" s="82"/>
      <c r="H644" s="82"/>
      <c r="I644" s="83"/>
    </row>
    <row r="645" spans="1:9" s="93" customFormat="1" x14ac:dyDescent="0.25">
      <c r="A645" s="92"/>
      <c r="C645" s="82"/>
      <c r="D645" s="82"/>
      <c r="E645" s="82"/>
      <c r="F645" s="82"/>
      <c r="G645" s="82"/>
      <c r="H645" s="82"/>
      <c r="I645" s="83"/>
    </row>
    <row r="646" spans="1:9" s="93" customFormat="1" x14ac:dyDescent="0.25">
      <c r="A646" s="92"/>
      <c r="C646" s="82"/>
      <c r="D646" s="82"/>
      <c r="E646" s="82"/>
      <c r="F646" s="82"/>
      <c r="G646" s="82"/>
      <c r="H646" s="82"/>
      <c r="I646" s="83"/>
    </row>
    <row r="647" spans="1:9" s="93" customFormat="1" x14ac:dyDescent="0.25">
      <c r="A647" s="92"/>
      <c r="C647" s="82"/>
      <c r="D647" s="82"/>
      <c r="E647" s="82"/>
      <c r="F647" s="82"/>
      <c r="G647" s="82"/>
      <c r="H647" s="82"/>
      <c r="I647" s="83"/>
    </row>
    <row r="648" spans="1:9" s="93" customFormat="1" x14ac:dyDescent="0.25">
      <c r="A648" s="92"/>
      <c r="C648" s="82"/>
      <c r="D648" s="82"/>
      <c r="E648" s="82"/>
      <c r="F648" s="82"/>
      <c r="G648" s="82"/>
      <c r="H648" s="82"/>
      <c r="I648" s="83"/>
    </row>
    <row r="649" spans="1:9" s="93" customFormat="1" x14ac:dyDescent="0.25">
      <c r="A649" s="92"/>
      <c r="C649" s="82"/>
      <c r="D649" s="82"/>
      <c r="E649" s="82"/>
      <c r="F649" s="82"/>
      <c r="G649" s="82"/>
      <c r="H649" s="82"/>
      <c r="I649" s="83"/>
    </row>
    <row r="650" spans="1:9" s="93" customFormat="1" x14ac:dyDescent="0.25">
      <c r="A650" s="92"/>
      <c r="C650" s="82"/>
      <c r="D650" s="82"/>
      <c r="E650" s="82"/>
      <c r="F650" s="82"/>
      <c r="G650" s="82"/>
      <c r="H650" s="82"/>
      <c r="I650" s="83"/>
    </row>
    <row r="651" spans="1:9" s="93" customFormat="1" x14ac:dyDescent="0.25">
      <c r="A651" s="92"/>
      <c r="C651" s="82"/>
      <c r="D651" s="82"/>
      <c r="E651" s="82"/>
      <c r="F651" s="82"/>
      <c r="G651" s="82"/>
      <c r="H651" s="82"/>
      <c r="I651" s="83"/>
    </row>
    <row r="652" spans="1:9" s="93" customFormat="1" x14ac:dyDescent="0.25">
      <c r="A652" s="92"/>
      <c r="C652" s="82"/>
      <c r="D652" s="82"/>
      <c r="E652" s="82"/>
      <c r="F652" s="82"/>
      <c r="G652" s="82"/>
      <c r="H652" s="82"/>
      <c r="I652" s="83"/>
    </row>
    <row r="653" spans="1:9" s="93" customFormat="1" x14ac:dyDescent="0.25">
      <c r="A653" s="92"/>
      <c r="C653" s="82"/>
      <c r="D653" s="82"/>
      <c r="E653" s="82"/>
      <c r="F653" s="82"/>
      <c r="G653" s="82"/>
      <c r="H653" s="82"/>
      <c r="I653" s="83"/>
    </row>
    <row r="654" spans="1:9" s="93" customFormat="1" x14ac:dyDescent="0.25">
      <c r="A654" s="92"/>
      <c r="C654" s="82"/>
      <c r="D654" s="82"/>
      <c r="E654" s="82"/>
      <c r="F654" s="82"/>
      <c r="G654" s="82"/>
      <c r="H654" s="82"/>
      <c r="I654" s="83"/>
    </row>
    <row r="655" spans="1:9" s="93" customFormat="1" x14ac:dyDescent="0.25">
      <c r="A655" s="92"/>
      <c r="C655" s="82"/>
      <c r="D655" s="82"/>
      <c r="E655" s="82"/>
      <c r="F655" s="82"/>
      <c r="G655" s="82"/>
      <c r="H655" s="82"/>
      <c r="I655" s="83"/>
    </row>
    <row r="656" spans="1:9" s="93" customFormat="1" x14ac:dyDescent="0.25">
      <c r="A656" s="92"/>
      <c r="C656" s="82"/>
      <c r="D656" s="82"/>
      <c r="E656" s="82"/>
      <c r="F656" s="82"/>
      <c r="G656" s="82"/>
      <c r="H656" s="82"/>
      <c r="I656" s="83"/>
    </row>
    <row r="657" spans="1:9" s="93" customFormat="1" x14ac:dyDescent="0.25">
      <c r="A657" s="92"/>
      <c r="C657" s="82"/>
      <c r="D657" s="82"/>
      <c r="E657" s="82"/>
      <c r="F657" s="82"/>
      <c r="G657" s="82"/>
      <c r="H657" s="82"/>
      <c r="I657" s="83"/>
    </row>
    <row r="658" spans="1:9" s="93" customFormat="1" x14ac:dyDescent="0.25">
      <c r="A658" s="92"/>
      <c r="C658" s="82"/>
      <c r="D658" s="82"/>
      <c r="E658" s="82"/>
      <c r="F658" s="82"/>
      <c r="G658" s="82"/>
      <c r="H658" s="82"/>
      <c r="I658" s="83"/>
    </row>
    <row r="659" spans="1:9" s="93" customFormat="1" x14ac:dyDescent="0.25">
      <c r="A659" s="92"/>
      <c r="C659" s="82"/>
      <c r="D659" s="82"/>
      <c r="E659" s="82"/>
      <c r="F659" s="82"/>
      <c r="G659" s="82"/>
      <c r="H659" s="82"/>
      <c r="I659" s="83"/>
    </row>
    <row r="660" spans="1:9" s="93" customFormat="1" x14ac:dyDescent="0.25">
      <c r="A660" s="92"/>
      <c r="C660" s="82"/>
      <c r="D660" s="82"/>
      <c r="E660" s="82"/>
      <c r="F660" s="82"/>
      <c r="G660" s="82"/>
      <c r="H660" s="82"/>
      <c r="I660" s="83"/>
    </row>
    <row r="661" spans="1:9" s="93" customFormat="1" x14ac:dyDescent="0.25">
      <c r="A661" s="92"/>
      <c r="C661" s="82"/>
      <c r="D661" s="82"/>
      <c r="E661" s="82"/>
      <c r="F661" s="82"/>
      <c r="G661" s="82"/>
      <c r="H661" s="82"/>
      <c r="I661" s="83"/>
    </row>
    <row r="662" spans="1:9" s="93" customFormat="1" x14ac:dyDescent="0.25">
      <c r="A662" s="92"/>
      <c r="C662" s="82"/>
      <c r="D662" s="82"/>
      <c r="E662" s="82"/>
      <c r="F662" s="82"/>
      <c r="G662" s="82"/>
      <c r="H662" s="82"/>
      <c r="I662" s="83"/>
    </row>
    <row r="663" spans="1:9" s="93" customFormat="1" x14ac:dyDescent="0.25">
      <c r="A663" s="92"/>
      <c r="C663" s="82"/>
      <c r="D663" s="82"/>
      <c r="E663" s="82"/>
      <c r="F663" s="82"/>
      <c r="G663" s="82"/>
      <c r="H663" s="82"/>
      <c r="I663" s="83"/>
    </row>
    <row r="664" spans="1:9" s="93" customFormat="1" x14ac:dyDescent="0.25">
      <c r="A664" s="92"/>
      <c r="C664" s="82"/>
      <c r="D664" s="82"/>
      <c r="E664" s="82"/>
      <c r="F664" s="82"/>
      <c r="G664" s="82"/>
      <c r="H664" s="82"/>
      <c r="I664" s="83"/>
    </row>
    <row r="665" spans="1:9" s="93" customFormat="1" x14ac:dyDescent="0.25">
      <c r="A665" s="92"/>
      <c r="C665" s="82"/>
      <c r="D665" s="82"/>
      <c r="E665" s="82"/>
      <c r="F665" s="82"/>
      <c r="G665" s="82"/>
      <c r="H665" s="82"/>
      <c r="I665" s="83"/>
    </row>
    <row r="666" spans="1:9" s="93" customFormat="1" x14ac:dyDescent="0.25">
      <c r="A666" s="92"/>
      <c r="C666" s="82"/>
      <c r="D666" s="82"/>
      <c r="E666" s="82"/>
      <c r="F666" s="82"/>
      <c r="G666" s="82"/>
      <c r="H666" s="82"/>
      <c r="I666" s="83"/>
    </row>
    <row r="667" spans="1:9" s="93" customFormat="1" x14ac:dyDescent="0.25">
      <c r="A667" s="92"/>
      <c r="C667" s="82"/>
      <c r="D667" s="82"/>
      <c r="E667" s="82"/>
      <c r="F667" s="82"/>
      <c r="G667" s="82"/>
      <c r="H667" s="82"/>
      <c r="I667" s="83"/>
    </row>
    <row r="668" spans="1:9" s="93" customFormat="1" x14ac:dyDescent="0.25">
      <c r="A668" s="92"/>
      <c r="C668" s="82"/>
      <c r="D668" s="82"/>
      <c r="E668" s="82"/>
      <c r="F668" s="82"/>
      <c r="G668" s="82"/>
      <c r="H668" s="82"/>
      <c r="I668" s="83"/>
    </row>
    <row r="669" spans="1:9" s="93" customFormat="1" x14ac:dyDescent="0.25">
      <c r="A669" s="92"/>
      <c r="C669" s="82"/>
      <c r="D669" s="82"/>
      <c r="E669" s="82"/>
      <c r="F669" s="82"/>
      <c r="G669" s="82"/>
      <c r="H669" s="82"/>
      <c r="I669" s="83"/>
    </row>
    <row r="670" spans="1:9" s="93" customFormat="1" x14ac:dyDescent="0.25">
      <c r="A670" s="92"/>
      <c r="C670" s="82"/>
      <c r="D670" s="82"/>
      <c r="E670" s="82"/>
      <c r="F670" s="82"/>
      <c r="G670" s="82"/>
      <c r="H670" s="82"/>
      <c r="I670" s="83"/>
    </row>
    <row r="671" spans="1:9" s="93" customFormat="1" x14ac:dyDescent="0.25">
      <c r="A671" s="92"/>
      <c r="C671" s="82"/>
      <c r="D671" s="82"/>
      <c r="E671" s="82"/>
      <c r="F671" s="82"/>
      <c r="G671" s="82"/>
      <c r="H671" s="82"/>
      <c r="I671" s="83"/>
    </row>
    <row r="672" spans="1:9" s="93" customFormat="1" x14ac:dyDescent="0.25">
      <c r="A672" s="92"/>
      <c r="C672" s="82"/>
      <c r="D672" s="82"/>
      <c r="E672" s="82"/>
      <c r="F672" s="82"/>
      <c r="G672" s="82"/>
      <c r="H672" s="82"/>
      <c r="I672" s="83"/>
    </row>
    <row r="673" spans="1:9" s="93" customFormat="1" x14ac:dyDescent="0.25">
      <c r="A673" s="92"/>
      <c r="C673" s="82"/>
      <c r="D673" s="82"/>
      <c r="E673" s="82"/>
      <c r="F673" s="82"/>
      <c r="G673" s="82"/>
      <c r="H673" s="82"/>
      <c r="I673" s="83"/>
    </row>
    <row r="674" spans="1:9" s="93" customFormat="1" x14ac:dyDescent="0.25">
      <c r="A674" s="92"/>
      <c r="C674" s="82"/>
      <c r="D674" s="82"/>
      <c r="E674" s="82"/>
      <c r="F674" s="82"/>
      <c r="G674" s="82"/>
      <c r="H674" s="82"/>
      <c r="I674" s="83"/>
    </row>
    <row r="675" spans="1:9" s="93" customFormat="1" x14ac:dyDescent="0.25">
      <c r="A675" s="92"/>
      <c r="C675" s="82"/>
      <c r="D675" s="82"/>
      <c r="E675" s="82"/>
      <c r="F675" s="82"/>
      <c r="G675" s="82"/>
      <c r="H675" s="82"/>
      <c r="I675" s="83"/>
    </row>
    <row r="676" spans="1:9" s="93" customFormat="1" x14ac:dyDescent="0.25">
      <c r="A676" s="92"/>
      <c r="C676" s="82"/>
      <c r="D676" s="82"/>
      <c r="E676" s="82"/>
      <c r="F676" s="82"/>
      <c r="G676" s="82"/>
      <c r="H676" s="82"/>
      <c r="I676" s="83"/>
    </row>
    <row r="677" spans="1:9" s="93" customFormat="1" x14ac:dyDescent="0.25">
      <c r="A677" s="92"/>
      <c r="C677" s="82"/>
      <c r="D677" s="82"/>
      <c r="E677" s="82"/>
      <c r="F677" s="82"/>
      <c r="G677" s="82"/>
      <c r="H677" s="82"/>
      <c r="I677" s="83"/>
    </row>
    <row r="678" spans="1:9" s="93" customFormat="1" x14ac:dyDescent="0.25">
      <c r="A678" s="92"/>
      <c r="C678" s="82"/>
      <c r="D678" s="82"/>
      <c r="E678" s="82"/>
      <c r="F678" s="82"/>
      <c r="G678" s="82"/>
      <c r="H678" s="82"/>
      <c r="I678" s="83"/>
    </row>
    <row r="679" spans="1:9" s="93" customFormat="1" x14ac:dyDescent="0.25">
      <c r="A679" s="92"/>
      <c r="C679" s="82"/>
      <c r="D679" s="82"/>
      <c r="E679" s="82"/>
      <c r="F679" s="82"/>
      <c r="G679" s="82"/>
      <c r="H679" s="82"/>
      <c r="I679" s="83"/>
    </row>
    <row r="680" spans="1:9" s="93" customFormat="1" x14ac:dyDescent="0.25">
      <c r="A680" s="92"/>
      <c r="C680" s="82"/>
      <c r="D680" s="82"/>
      <c r="E680" s="82"/>
      <c r="F680" s="82"/>
      <c r="G680" s="82"/>
      <c r="H680" s="82"/>
      <c r="I680" s="83"/>
    </row>
    <row r="681" spans="1:9" s="93" customFormat="1" x14ac:dyDescent="0.25">
      <c r="A681" s="92"/>
      <c r="C681" s="82"/>
      <c r="D681" s="82"/>
      <c r="E681" s="82"/>
      <c r="F681" s="82"/>
      <c r="G681" s="82"/>
      <c r="H681" s="82"/>
      <c r="I681" s="83"/>
    </row>
    <row r="682" spans="1:9" s="93" customFormat="1" x14ac:dyDescent="0.25">
      <c r="A682" s="92"/>
      <c r="C682" s="82"/>
      <c r="D682" s="82"/>
      <c r="E682" s="82"/>
      <c r="F682" s="82"/>
      <c r="G682" s="82"/>
      <c r="H682" s="82"/>
      <c r="I682" s="83"/>
    </row>
    <row r="683" spans="1:9" s="93" customFormat="1" x14ac:dyDescent="0.25">
      <c r="A683" s="92"/>
      <c r="C683" s="82"/>
      <c r="D683" s="82"/>
      <c r="E683" s="82"/>
      <c r="F683" s="82"/>
      <c r="G683" s="82"/>
      <c r="H683" s="82"/>
      <c r="I683" s="83"/>
    </row>
    <row r="684" spans="1:9" s="93" customFormat="1" x14ac:dyDescent="0.25">
      <c r="A684" s="92"/>
      <c r="C684" s="82"/>
      <c r="D684" s="82"/>
      <c r="E684" s="82"/>
      <c r="F684" s="82"/>
      <c r="G684" s="82"/>
      <c r="H684" s="82"/>
      <c r="I684" s="83"/>
    </row>
    <row r="685" spans="1:9" s="93" customFormat="1" x14ac:dyDescent="0.25">
      <c r="A685" s="92"/>
      <c r="C685" s="82"/>
      <c r="D685" s="82"/>
      <c r="E685" s="82"/>
      <c r="F685" s="82"/>
      <c r="G685" s="82"/>
      <c r="H685" s="82"/>
      <c r="I685" s="83"/>
    </row>
    <row r="686" spans="1:9" s="93" customFormat="1" x14ac:dyDescent="0.25">
      <c r="A686" s="92"/>
      <c r="C686" s="82"/>
      <c r="D686" s="82"/>
      <c r="E686" s="82"/>
      <c r="F686" s="82"/>
      <c r="G686" s="82"/>
      <c r="H686" s="82"/>
      <c r="I686" s="83"/>
    </row>
    <row r="687" spans="1:9" s="93" customFormat="1" x14ac:dyDescent="0.25">
      <c r="A687" s="92"/>
      <c r="C687" s="82"/>
      <c r="D687" s="82"/>
      <c r="E687" s="82"/>
      <c r="F687" s="82"/>
      <c r="G687" s="82"/>
      <c r="H687" s="82"/>
      <c r="I687" s="83"/>
    </row>
    <row r="688" spans="1:9" s="93" customFormat="1" x14ac:dyDescent="0.25">
      <c r="A688" s="92"/>
      <c r="C688" s="82"/>
      <c r="D688" s="82"/>
      <c r="E688" s="82"/>
      <c r="F688" s="82"/>
      <c r="G688" s="82"/>
      <c r="H688" s="82"/>
      <c r="I688" s="83"/>
    </row>
    <row r="689" spans="1:9" s="93" customFormat="1" x14ac:dyDescent="0.25">
      <c r="A689" s="92"/>
      <c r="C689" s="82"/>
      <c r="D689" s="82"/>
      <c r="E689" s="82"/>
      <c r="F689" s="82"/>
      <c r="G689" s="82"/>
      <c r="H689" s="82"/>
      <c r="I689" s="83"/>
    </row>
    <row r="690" spans="1:9" s="93" customFormat="1" x14ac:dyDescent="0.25">
      <c r="A690" s="92"/>
      <c r="C690" s="82"/>
      <c r="D690" s="82"/>
      <c r="E690" s="82"/>
      <c r="F690" s="82"/>
      <c r="G690" s="82"/>
      <c r="H690" s="82"/>
      <c r="I690" s="83"/>
    </row>
    <row r="691" spans="1:9" s="93" customFormat="1" x14ac:dyDescent="0.25">
      <c r="A691" s="92"/>
      <c r="C691" s="82"/>
      <c r="D691" s="82"/>
      <c r="E691" s="82"/>
      <c r="F691" s="82"/>
      <c r="G691" s="82"/>
      <c r="H691" s="82"/>
      <c r="I691" s="83"/>
    </row>
    <row r="692" spans="1:9" s="93" customFormat="1" x14ac:dyDescent="0.25">
      <c r="A692" s="92"/>
      <c r="C692" s="82"/>
      <c r="D692" s="82"/>
      <c r="E692" s="82"/>
      <c r="F692" s="82"/>
      <c r="G692" s="82"/>
      <c r="H692" s="82"/>
      <c r="I692" s="83"/>
    </row>
    <row r="693" spans="1:9" s="93" customFormat="1" x14ac:dyDescent="0.25">
      <c r="A693" s="92"/>
      <c r="C693" s="82"/>
      <c r="D693" s="82"/>
      <c r="E693" s="82"/>
      <c r="F693" s="82"/>
      <c r="G693" s="82"/>
      <c r="H693" s="82"/>
      <c r="I693" s="83"/>
    </row>
    <row r="694" spans="1:9" s="93" customFormat="1" x14ac:dyDescent="0.25">
      <c r="A694" s="92"/>
      <c r="C694" s="82"/>
      <c r="D694" s="82"/>
      <c r="E694" s="82"/>
      <c r="F694" s="82"/>
      <c r="G694" s="82"/>
      <c r="H694" s="82"/>
      <c r="I694" s="83"/>
    </row>
    <row r="695" spans="1:9" s="93" customFormat="1" x14ac:dyDescent="0.25">
      <c r="A695" s="92"/>
      <c r="C695" s="82"/>
      <c r="D695" s="82"/>
      <c r="E695" s="82"/>
      <c r="F695" s="82"/>
      <c r="G695" s="82"/>
      <c r="H695" s="82"/>
      <c r="I695" s="83"/>
    </row>
    <row r="696" spans="1:9" s="93" customFormat="1" x14ac:dyDescent="0.25">
      <c r="A696" s="92"/>
      <c r="C696" s="82"/>
      <c r="D696" s="82"/>
      <c r="E696" s="82"/>
      <c r="F696" s="82"/>
      <c r="G696" s="82"/>
      <c r="H696" s="82"/>
      <c r="I696" s="83"/>
    </row>
    <row r="697" spans="1:9" s="93" customFormat="1" x14ac:dyDescent="0.25">
      <c r="A697" s="92"/>
      <c r="C697" s="82"/>
      <c r="D697" s="82"/>
      <c r="E697" s="82"/>
      <c r="F697" s="82"/>
      <c r="G697" s="82"/>
      <c r="H697" s="82"/>
      <c r="I697" s="83"/>
    </row>
    <row r="698" spans="1:9" s="93" customFormat="1" x14ac:dyDescent="0.25">
      <c r="A698" s="92"/>
      <c r="C698" s="82"/>
      <c r="D698" s="82"/>
      <c r="E698" s="82"/>
      <c r="F698" s="82"/>
      <c r="G698" s="82"/>
      <c r="H698" s="82"/>
      <c r="I698" s="83"/>
    </row>
    <row r="699" spans="1:9" s="93" customFormat="1" x14ac:dyDescent="0.25">
      <c r="A699" s="92"/>
      <c r="C699" s="82"/>
      <c r="D699" s="82"/>
      <c r="E699" s="82"/>
      <c r="F699" s="82"/>
      <c r="G699" s="82"/>
      <c r="H699" s="82"/>
      <c r="I699" s="83"/>
    </row>
    <row r="700" spans="1:9" s="93" customFormat="1" x14ac:dyDescent="0.25">
      <c r="A700" s="92"/>
      <c r="C700" s="82"/>
      <c r="D700" s="82"/>
      <c r="E700" s="82"/>
      <c r="F700" s="82"/>
      <c r="G700" s="82"/>
      <c r="H700" s="82"/>
      <c r="I700" s="83"/>
    </row>
    <row r="701" spans="1:9" s="93" customFormat="1" x14ac:dyDescent="0.25">
      <c r="A701" s="92"/>
      <c r="C701" s="82"/>
      <c r="D701" s="82"/>
      <c r="E701" s="82"/>
      <c r="F701" s="82"/>
      <c r="G701" s="82"/>
      <c r="H701" s="82"/>
      <c r="I701" s="83"/>
    </row>
    <row r="702" spans="1:9" s="93" customFormat="1" x14ac:dyDescent="0.25">
      <c r="A702" s="92"/>
      <c r="C702" s="82"/>
      <c r="D702" s="82"/>
      <c r="E702" s="82"/>
      <c r="F702" s="82"/>
      <c r="G702" s="82"/>
      <c r="H702" s="82"/>
      <c r="I702" s="83"/>
    </row>
    <row r="703" spans="1:9" s="93" customFormat="1" x14ac:dyDescent="0.25">
      <c r="A703" s="92"/>
      <c r="C703" s="82"/>
      <c r="D703" s="82"/>
      <c r="E703" s="82"/>
      <c r="F703" s="82"/>
      <c r="G703" s="82"/>
      <c r="H703" s="82"/>
      <c r="I703" s="83"/>
    </row>
    <row r="704" spans="1:9" s="93" customFormat="1" x14ac:dyDescent="0.25">
      <c r="A704" s="92"/>
      <c r="C704" s="82"/>
      <c r="D704" s="82"/>
      <c r="E704" s="82"/>
      <c r="F704" s="82"/>
      <c r="G704" s="82"/>
      <c r="H704" s="82"/>
      <c r="I704" s="83"/>
    </row>
    <row r="705" spans="1:9" s="93" customFormat="1" x14ac:dyDescent="0.25">
      <c r="A705" s="92"/>
      <c r="C705" s="82"/>
      <c r="D705" s="82"/>
      <c r="E705" s="82"/>
      <c r="F705" s="82"/>
      <c r="G705" s="82"/>
      <c r="H705" s="82"/>
      <c r="I705" s="83"/>
    </row>
    <row r="706" spans="1:9" s="93" customFormat="1" x14ac:dyDescent="0.25">
      <c r="A706" s="92"/>
      <c r="C706" s="82"/>
      <c r="D706" s="82"/>
      <c r="E706" s="82"/>
      <c r="F706" s="82"/>
      <c r="G706" s="82"/>
      <c r="H706" s="82"/>
      <c r="I706" s="83"/>
    </row>
    <row r="707" spans="1:9" s="93" customFormat="1" x14ac:dyDescent="0.25">
      <c r="A707" s="92"/>
      <c r="C707" s="82"/>
      <c r="D707" s="82"/>
      <c r="E707" s="82"/>
      <c r="F707" s="82"/>
      <c r="G707" s="82"/>
      <c r="H707" s="82"/>
      <c r="I707" s="83"/>
    </row>
    <row r="708" spans="1:9" s="93" customFormat="1" x14ac:dyDescent="0.25">
      <c r="A708" s="92"/>
      <c r="C708" s="82"/>
      <c r="D708" s="82"/>
      <c r="E708" s="82"/>
      <c r="F708" s="82"/>
      <c r="G708" s="82"/>
      <c r="H708" s="82"/>
      <c r="I708" s="83"/>
    </row>
    <row r="709" spans="1:9" s="93" customFormat="1" x14ac:dyDescent="0.25">
      <c r="A709" s="92"/>
      <c r="C709" s="82"/>
      <c r="D709" s="82"/>
      <c r="E709" s="82"/>
      <c r="F709" s="82"/>
      <c r="G709" s="82"/>
      <c r="H709" s="82"/>
      <c r="I709" s="83"/>
    </row>
    <row r="710" spans="1:9" s="93" customFormat="1" x14ac:dyDescent="0.25">
      <c r="A710" s="92"/>
      <c r="C710" s="82"/>
      <c r="D710" s="82"/>
      <c r="E710" s="82"/>
      <c r="F710" s="82"/>
      <c r="G710" s="82"/>
      <c r="H710" s="82"/>
      <c r="I710" s="83"/>
    </row>
    <row r="711" spans="1:9" s="93" customFormat="1" x14ac:dyDescent="0.25">
      <c r="A711" s="92"/>
      <c r="C711" s="82"/>
      <c r="D711" s="82"/>
      <c r="E711" s="82"/>
      <c r="F711" s="82"/>
      <c r="G711" s="82"/>
      <c r="H711" s="82"/>
      <c r="I711" s="83"/>
    </row>
    <row r="712" spans="1:9" s="93" customFormat="1" x14ac:dyDescent="0.25">
      <c r="A712" s="92"/>
      <c r="C712" s="82"/>
      <c r="D712" s="82"/>
      <c r="E712" s="82"/>
      <c r="F712" s="82"/>
      <c r="G712" s="82"/>
      <c r="H712" s="82"/>
      <c r="I712" s="83"/>
    </row>
    <row r="713" spans="1:9" s="93" customFormat="1" x14ac:dyDescent="0.25">
      <c r="A713" s="92"/>
      <c r="C713" s="82"/>
      <c r="D713" s="82"/>
      <c r="E713" s="82"/>
      <c r="F713" s="82"/>
      <c r="G713" s="82"/>
      <c r="H713" s="82"/>
      <c r="I713" s="83"/>
    </row>
    <row r="714" spans="1:9" s="93" customFormat="1" x14ac:dyDescent="0.25">
      <c r="A714" s="92"/>
      <c r="C714" s="82"/>
      <c r="D714" s="82"/>
      <c r="E714" s="82"/>
      <c r="F714" s="82"/>
      <c r="G714" s="82"/>
      <c r="H714" s="82"/>
      <c r="I714" s="83"/>
    </row>
    <row r="715" spans="1:9" s="93" customFormat="1" x14ac:dyDescent="0.25">
      <c r="A715" s="92"/>
      <c r="C715" s="82"/>
      <c r="D715" s="82"/>
      <c r="E715" s="82"/>
      <c r="F715" s="82"/>
      <c r="G715" s="82"/>
      <c r="H715" s="82"/>
      <c r="I715" s="83"/>
    </row>
    <row r="716" spans="1:9" s="93" customFormat="1" x14ac:dyDescent="0.25">
      <c r="A716" s="92"/>
      <c r="C716" s="82"/>
      <c r="D716" s="82"/>
      <c r="E716" s="82"/>
      <c r="F716" s="82"/>
      <c r="G716" s="82"/>
      <c r="H716" s="82"/>
      <c r="I716" s="83"/>
    </row>
    <row r="717" spans="1:9" s="93" customFormat="1" x14ac:dyDescent="0.25">
      <c r="A717" s="92"/>
      <c r="C717" s="82"/>
      <c r="D717" s="82"/>
      <c r="E717" s="82"/>
      <c r="F717" s="82"/>
      <c r="G717" s="82"/>
      <c r="H717" s="82"/>
      <c r="I717" s="83"/>
    </row>
    <row r="718" spans="1:9" s="93" customFormat="1" x14ac:dyDescent="0.25">
      <c r="A718" s="92"/>
      <c r="C718" s="82"/>
      <c r="D718" s="82"/>
      <c r="E718" s="82"/>
      <c r="F718" s="82"/>
      <c r="G718" s="82"/>
      <c r="H718" s="82"/>
      <c r="I718" s="83"/>
    </row>
    <row r="719" spans="1:9" s="93" customFormat="1" x14ac:dyDescent="0.25">
      <c r="A719" s="92"/>
      <c r="C719" s="82"/>
      <c r="D719" s="82"/>
      <c r="E719" s="82"/>
      <c r="F719" s="82"/>
      <c r="G719" s="82"/>
      <c r="H719" s="82"/>
      <c r="I719" s="83"/>
    </row>
    <row r="720" spans="1:9" s="93" customFormat="1" x14ac:dyDescent="0.25">
      <c r="A720" s="92"/>
      <c r="C720" s="82"/>
      <c r="D720" s="82"/>
      <c r="E720" s="82"/>
      <c r="F720" s="82"/>
      <c r="G720" s="82"/>
      <c r="H720" s="82"/>
      <c r="I720" s="83"/>
    </row>
    <row r="721" spans="1:9" s="93" customFormat="1" x14ac:dyDescent="0.25">
      <c r="A721" s="92"/>
      <c r="C721" s="82"/>
      <c r="D721" s="82"/>
      <c r="E721" s="82"/>
      <c r="F721" s="82"/>
      <c r="G721" s="82"/>
      <c r="H721" s="82"/>
      <c r="I721" s="83"/>
    </row>
    <row r="722" spans="1:9" s="93" customFormat="1" x14ac:dyDescent="0.25">
      <c r="A722" s="92"/>
      <c r="C722" s="82"/>
      <c r="D722" s="82"/>
      <c r="E722" s="82"/>
      <c r="F722" s="82"/>
      <c r="G722" s="82"/>
      <c r="H722" s="82"/>
      <c r="I722" s="83"/>
    </row>
    <row r="723" spans="1:9" s="93" customFormat="1" x14ac:dyDescent="0.25">
      <c r="A723" s="92"/>
      <c r="C723" s="82"/>
      <c r="D723" s="82"/>
      <c r="E723" s="82"/>
      <c r="F723" s="82"/>
      <c r="G723" s="82"/>
      <c r="H723" s="82"/>
      <c r="I723" s="83"/>
    </row>
    <row r="724" spans="1:9" s="93" customFormat="1" x14ac:dyDescent="0.25">
      <c r="A724" s="92"/>
      <c r="C724" s="82"/>
      <c r="D724" s="82"/>
      <c r="E724" s="82"/>
      <c r="F724" s="82"/>
      <c r="G724" s="82"/>
      <c r="H724" s="82"/>
      <c r="I724" s="83"/>
    </row>
    <row r="725" spans="1:9" s="93" customFormat="1" x14ac:dyDescent="0.25">
      <c r="A725" s="92"/>
      <c r="C725" s="82"/>
      <c r="D725" s="82"/>
      <c r="E725" s="82"/>
      <c r="F725" s="82"/>
      <c r="G725" s="82"/>
      <c r="H725" s="82"/>
      <c r="I725" s="83"/>
    </row>
    <row r="726" spans="1:9" s="93" customFormat="1" x14ac:dyDescent="0.25">
      <c r="A726" s="92"/>
      <c r="C726" s="82"/>
      <c r="D726" s="82"/>
      <c r="E726" s="82"/>
      <c r="F726" s="82"/>
      <c r="G726" s="82"/>
      <c r="H726" s="82"/>
      <c r="I726" s="83"/>
    </row>
    <row r="727" spans="1:9" s="93" customFormat="1" x14ac:dyDescent="0.25">
      <c r="A727" s="92"/>
      <c r="C727" s="82"/>
      <c r="D727" s="82"/>
      <c r="E727" s="82"/>
      <c r="F727" s="82"/>
      <c r="G727" s="82"/>
      <c r="H727" s="82"/>
      <c r="I727" s="83"/>
    </row>
    <row r="728" spans="1:9" s="93" customFormat="1" x14ac:dyDescent="0.25">
      <c r="A728" s="92"/>
      <c r="C728" s="82"/>
      <c r="D728" s="82"/>
      <c r="E728" s="82"/>
      <c r="F728" s="82"/>
      <c r="G728" s="82"/>
      <c r="H728" s="82"/>
      <c r="I728" s="83"/>
    </row>
    <row r="729" spans="1:9" s="93" customFormat="1" x14ac:dyDescent="0.25">
      <c r="A729" s="92"/>
      <c r="C729" s="82"/>
      <c r="D729" s="82"/>
      <c r="E729" s="82"/>
      <c r="F729" s="82"/>
      <c r="G729" s="82"/>
      <c r="H729" s="82"/>
      <c r="I729" s="83"/>
    </row>
    <row r="730" spans="1:9" s="93" customFormat="1" x14ac:dyDescent="0.25">
      <c r="A730" s="92"/>
      <c r="C730" s="82"/>
      <c r="D730" s="82"/>
      <c r="E730" s="82"/>
      <c r="F730" s="82"/>
      <c r="G730" s="82"/>
      <c r="H730" s="82"/>
      <c r="I730" s="83"/>
    </row>
    <row r="731" spans="1:9" s="93" customFormat="1" x14ac:dyDescent="0.25">
      <c r="A731" s="92"/>
      <c r="C731" s="82"/>
      <c r="D731" s="82"/>
      <c r="E731" s="82"/>
      <c r="F731" s="82"/>
      <c r="G731" s="82"/>
      <c r="H731" s="82"/>
      <c r="I731" s="83"/>
    </row>
    <row r="732" spans="1:9" s="93" customFormat="1" x14ac:dyDescent="0.25">
      <c r="A732" s="92"/>
      <c r="C732" s="82"/>
      <c r="D732" s="82"/>
      <c r="E732" s="82"/>
      <c r="F732" s="82"/>
      <c r="G732" s="82"/>
      <c r="H732" s="82"/>
      <c r="I732" s="83"/>
    </row>
    <row r="733" spans="1:9" s="93" customFormat="1" x14ac:dyDescent="0.25">
      <c r="A733" s="92"/>
      <c r="C733" s="82"/>
      <c r="D733" s="82"/>
      <c r="E733" s="82"/>
      <c r="F733" s="82"/>
      <c r="G733" s="82"/>
      <c r="H733" s="82"/>
      <c r="I733" s="83"/>
    </row>
    <row r="734" spans="1:9" s="93" customFormat="1" x14ac:dyDescent="0.25">
      <c r="A734" s="92"/>
      <c r="C734" s="82"/>
      <c r="D734" s="82"/>
      <c r="E734" s="82"/>
      <c r="F734" s="82"/>
      <c r="G734" s="82"/>
      <c r="H734" s="82"/>
      <c r="I734" s="83"/>
    </row>
    <row r="735" spans="1:9" s="93" customFormat="1" x14ac:dyDescent="0.25">
      <c r="A735" s="92"/>
      <c r="C735" s="82"/>
      <c r="D735" s="82"/>
      <c r="E735" s="82"/>
      <c r="F735" s="82"/>
      <c r="G735" s="82"/>
      <c r="H735" s="82"/>
      <c r="I735" s="83"/>
    </row>
    <row r="736" spans="1:9" s="93" customFormat="1" x14ac:dyDescent="0.25">
      <c r="A736" s="92"/>
      <c r="C736" s="82"/>
      <c r="D736" s="82"/>
      <c r="E736" s="82"/>
      <c r="F736" s="82"/>
      <c r="G736" s="82"/>
      <c r="H736" s="82"/>
      <c r="I736" s="83"/>
    </row>
    <row r="737" spans="1:9" s="93" customFormat="1" x14ac:dyDescent="0.25">
      <c r="A737" s="92"/>
      <c r="C737" s="82"/>
      <c r="D737" s="82"/>
      <c r="E737" s="82"/>
      <c r="F737" s="82"/>
      <c r="G737" s="82"/>
      <c r="H737" s="82"/>
      <c r="I737" s="83"/>
    </row>
    <row r="738" spans="1:9" s="93" customFormat="1" x14ac:dyDescent="0.25">
      <c r="A738" s="92"/>
      <c r="C738" s="82"/>
      <c r="D738" s="82"/>
      <c r="E738" s="82"/>
      <c r="F738" s="82"/>
      <c r="G738" s="82"/>
      <c r="H738" s="82"/>
      <c r="I738" s="83"/>
    </row>
    <row r="739" spans="1:9" s="93" customFormat="1" x14ac:dyDescent="0.25">
      <c r="A739" s="92"/>
      <c r="C739" s="82"/>
      <c r="D739" s="82"/>
      <c r="E739" s="82"/>
      <c r="F739" s="82"/>
      <c r="G739" s="82"/>
      <c r="H739" s="82"/>
      <c r="I739" s="83"/>
    </row>
    <row r="740" spans="1:9" s="93" customFormat="1" x14ac:dyDescent="0.25">
      <c r="A740" s="92"/>
      <c r="C740" s="82"/>
      <c r="D740" s="82"/>
      <c r="E740" s="82"/>
      <c r="F740" s="82"/>
      <c r="G740" s="82"/>
      <c r="H740" s="82"/>
      <c r="I740" s="83"/>
    </row>
    <row r="741" spans="1:9" s="93" customFormat="1" x14ac:dyDescent="0.25">
      <c r="A741" s="92"/>
      <c r="C741" s="82"/>
      <c r="D741" s="82"/>
      <c r="E741" s="82"/>
      <c r="F741" s="82"/>
      <c r="G741" s="82"/>
      <c r="H741" s="82"/>
      <c r="I741" s="83"/>
    </row>
    <row r="742" spans="1:9" s="93" customFormat="1" x14ac:dyDescent="0.25">
      <c r="A742" s="92"/>
      <c r="C742" s="82"/>
      <c r="D742" s="82"/>
      <c r="E742" s="82"/>
      <c r="F742" s="82"/>
      <c r="G742" s="82"/>
      <c r="H742" s="82"/>
      <c r="I742" s="83"/>
    </row>
    <row r="743" spans="1:9" s="93" customFormat="1" x14ac:dyDescent="0.25">
      <c r="A743" s="92"/>
      <c r="C743" s="82"/>
      <c r="D743" s="82"/>
      <c r="E743" s="82"/>
      <c r="F743" s="82"/>
      <c r="G743" s="82"/>
      <c r="H743" s="82"/>
      <c r="I743" s="83"/>
    </row>
    <row r="744" spans="1:9" s="93" customFormat="1" x14ac:dyDescent="0.25">
      <c r="A744" s="92"/>
      <c r="C744" s="82"/>
      <c r="D744" s="82"/>
      <c r="E744" s="82"/>
      <c r="F744" s="82"/>
      <c r="G744" s="82"/>
      <c r="H744" s="82"/>
      <c r="I744" s="83"/>
    </row>
    <row r="745" spans="1:9" s="93" customFormat="1" x14ac:dyDescent="0.25">
      <c r="A745" s="92"/>
      <c r="C745" s="82"/>
      <c r="D745" s="82"/>
      <c r="E745" s="82"/>
      <c r="F745" s="82"/>
      <c r="G745" s="82"/>
      <c r="H745" s="82"/>
      <c r="I745" s="83"/>
    </row>
    <row r="746" spans="1:9" s="93" customFormat="1" x14ac:dyDescent="0.25">
      <c r="A746" s="92"/>
      <c r="C746" s="82"/>
      <c r="D746" s="82"/>
      <c r="E746" s="82"/>
      <c r="F746" s="82"/>
      <c r="G746" s="82"/>
      <c r="H746" s="82"/>
      <c r="I746" s="83"/>
    </row>
    <row r="747" spans="1:9" s="93" customFormat="1" x14ac:dyDescent="0.25">
      <c r="A747" s="92"/>
      <c r="C747" s="82"/>
      <c r="D747" s="82"/>
      <c r="E747" s="82"/>
      <c r="F747" s="82"/>
      <c r="G747" s="82"/>
      <c r="H747" s="82"/>
      <c r="I747" s="83"/>
    </row>
    <row r="748" spans="1:9" s="93" customFormat="1" x14ac:dyDescent="0.25">
      <c r="A748" s="92"/>
      <c r="C748" s="82"/>
      <c r="D748" s="82"/>
      <c r="E748" s="82"/>
      <c r="F748" s="82"/>
      <c r="G748" s="82"/>
      <c r="H748" s="82"/>
      <c r="I748" s="83"/>
    </row>
    <row r="749" spans="1:9" s="93" customFormat="1" x14ac:dyDescent="0.25">
      <c r="A749" s="92"/>
      <c r="C749" s="82"/>
      <c r="D749" s="82"/>
      <c r="E749" s="82"/>
      <c r="F749" s="82"/>
      <c r="G749" s="82"/>
      <c r="H749" s="82"/>
      <c r="I749" s="83"/>
    </row>
    <row r="750" spans="1:9" s="93" customFormat="1" x14ac:dyDescent="0.25">
      <c r="A750" s="92"/>
      <c r="C750" s="82"/>
      <c r="D750" s="82"/>
      <c r="E750" s="82"/>
      <c r="F750" s="82"/>
      <c r="G750" s="82"/>
      <c r="H750" s="82"/>
      <c r="I750" s="83"/>
    </row>
    <row r="751" spans="1:9" s="93" customFormat="1" x14ac:dyDescent="0.25">
      <c r="A751" s="92"/>
      <c r="C751" s="82"/>
      <c r="D751" s="82"/>
      <c r="E751" s="82"/>
      <c r="F751" s="82"/>
      <c r="G751" s="82"/>
      <c r="H751" s="82"/>
      <c r="I751" s="83"/>
    </row>
    <row r="752" spans="1:9" s="93" customFormat="1" x14ac:dyDescent="0.25">
      <c r="A752" s="92"/>
      <c r="C752" s="82"/>
      <c r="D752" s="82"/>
      <c r="E752" s="82"/>
      <c r="F752" s="82"/>
      <c r="G752" s="82"/>
      <c r="H752" s="82"/>
      <c r="I752" s="83"/>
    </row>
    <row r="753" spans="1:9" s="93" customFormat="1" x14ac:dyDescent="0.25">
      <c r="A753" s="92"/>
      <c r="C753" s="82"/>
      <c r="D753" s="82"/>
      <c r="E753" s="82"/>
      <c r="F753" s="82"/>
      <c r="G753" s="82"/>
      <c r="H753" s="82"/>
      <c r="I753" s="83"/>
    </row>
    <row r="754" spans="1:9" s="93" customFormat="1" x14ac:dyDescent="0.25">
      <c r="A754" s="92"/>
      <c r="C754" s="82"/>
      <c r="D754" s="82"/>
      <c r="E754" s="82"/>
      <c r="F754" s="82"/>
      <c r="G754" s="82"/>
      <c r="H754" s="82"/>
      <c r="I754" s="83"/>
    </row>
    <row r="755" spans="1:9" s="93" customFormat="1" x14ac:dyDescent="0.25">
      <c r="A755" s="92"/>
      <c r="C755" s="82"/>
      <c r="D755" s="82"/>
      <c r="E755" s="82"/>
      <c r="F755" s="82"/>
      <c r="G755" s="82"/>
      <c r="H755" s="82"/>
      <c r="I755" s="83"/>
    </row>
    <row r="756" spans="1:9" s="93" customFormat="1" x14ac:dyDescent="0.25">
      <c r="A756" s="92"/>
      <c r="C756" s="82"/>
      <c r="D756" s="82"/>
      <c r="E756" s="82"/>
      <c r="F756" s="82"/>
      <c r="G756" s="82"/>
      <c r="H756" s="82"/>
      <c r="I756" s="83"/>
    </row>
    <row r="757" spans="1:9" s="93" customFormat="1" x14ac:dyDescent="0.25">
      <c r="A757" s="92"/>
      <c r="C757" s="82"/>
      <c r="D757" s="82"/>
      <c r="E757" s="82"/>
      <c r="F757" s="82"/>
      <c r="G757" s="82"/>
      <c r="H757" s="82"/>
      <c r="I757" s="83"/>
    </row>
    <row r="758" spans="1:9" s="93" customFormat="1" x14ac:dyDescent="0.25">
      <c r="A758" s="92"/>
      <c r="C758" s="82"/>
      <c r="D758" s="82"/>
      <c r="E758" s="82"/>
      <c r="F758" s="82"/>
      <c r="G758" s="82"/>
      <c r="H758" s="82"/>
      <c r="I758" s="83"/>
    </row>
    <row r="759" spans="1:9" s="93" customFormat="1" x14ac:dyDescent="0.25">
      <c r="A759" s="92"/>
      <c r="C759" s="82"/>
      <c r="D759" s="82"/>
      <c r="E759" s="82"/>
      <c r="F759" s="82"/>
      <c r="G759" s="82"/>
      <c r="H759" s="82"/>
      <c r="I759" s="83"/>
    </row>
    <row r="760" spans="1:9" s="93" customFormat="1" x14ac:dyDescent="0.25">
      <c r="A760" s="92"/>
      <c r="C760" s="82"/>
      <c r="D760" s="82"/>
      <c r="E760" s="82"/>
      <c r="F760" s="82"/>
      <c r="G760" s="82"/>
      <c r="H760" s="82"/>
      <c r="I760" s="83"/>
    </row>
    <row r="761" spans="1:9" s="93" customFormat="1" x14ac:dyDescent="0.25">
      <c r="A761" s="92"/>
      <c r="C761" s="82"/>
      <c r="D761" s="82"/>
      <c r="E761" s="82"/>
      <c r="F761" s="82"/>
      <c r="G761" s="82"/>
      <c r="H761" s="82"/>
      <c r="I761" s="83"/>
    </row>
    <row r="762" spans="1:9" s="93" customFormat="1" x14ac:dyDescent="0.25">
      <c r="A762" s="92"/>
      <c r="C762" s="82"/>
      <c r="D762" s="82"/>
      <c r="E762" s="82"/>
      <c r="F762" s="82"/>
      <c r="G762" s="82"/>
      <c r="H762" s="82"/>
      <c r="I762" s="83"/>
    </row>
    <row r="763" spans="1:9" s="93" customFormat="1" x14ac:dyDescent="0.25">
      <c r="A763" s="92"/>
      <c r="C763" s="82"/>
      <c r="D763" s="82"/>
      <c r="E763" s="82"/>
      <c r="F763" s="82"/>
      <c r="G763" s="82"/>
      <c r="H763" s="82"/>
      <c r="I763" s="83"/>
    </row>
    <row r="764" spans="1:9" s="93" customFormat="1" x14ac:dyDescent="0.25">
      <c r="A764" s="92"/>
      <c r="C764" s="82"/>
      <c r="D764" s="82"/>
      <c r="E764" s="82"/>
      <c r="F764" s="82"/>
      <c r="G764" s="82"/>
      <c r="H764" s="82"/>
      <c r="I764" s="83"/>
    </row>
    <row r="765" spans="1:9" s="93" customFormat="1" x14ac:dyDescent="0.25">
      <c r="A765" s="92"/>
      <c r="C765" s="82"/>
      <c r="D765" s="82"/>
      <c r="E765" s="82"/>
      <c r="F765" s="82"/>
      <c r="G765" s="82"/>
      <c r="H765" s="82"/>
      <c r="I765" s="83"/>
    </row>
    <row r="766" spans="1:9" s="93" customFormat="1" x14ac:dyDescent="0.25">
      <c r="A766" s="92"/>
      <c r="C766" s="82"/>
      <c r="D766" s="82"/>
      <c r="E766" s="82"/>
      <c r="F766" s="82"/>
      <c r="G766" s="82"/>
      <c r="H766" s="82"/>
      <c r="I766" s="83"/>
    </row>
    <row r="767" spans="1:9" s="93" customFormat="1" x14ac:dyDescent="0.25">
      <c r="A767" s="92"/>
      <c r="C767" s="82"/>
      <c r="D767" s="82"/>
      <c r="E767" s="82"/>
      <c r="F767" s="82"/>
      <c r="G767" s="82"/>
      <c r="H767" s="82"/>
      <c r="I767" s="83"/>
    </row>
    <row r="768" spans="1:9" s="93" customFormat="1" x14ac:dyDescent="0.25">
      <c r="A768" s="92"/>
      <c r="C768" s="82"/>
      <c r="D768" s="82"/>
      <c r="E768" s="82"/>
      <c r="F768" s="82"/>
      <c r="G768" s="82"/>
      <c r="H768" s="82"/>
      <c r="I768" s="83"/>
    </row>
    <row r="769" spans="1:9" s="93" customFormat="1" x14ac:dyDescent="0.25">
      <c r="A769" s="92"/>
      <c r="C769" s="82"/>
      <c r="D769" s="82"/>
      <c r="E769" s="82"/>
      <c r="F769" s="82"/>
      <c r="G769" s="82"/>
      <c r="H769" s="82"/>
      <c r="I769" s="83"/>
    </row>
    <row r="770" spans="1:9" s="93" customFormat="1" x14ac:dyDescent="0.25">
      <c r="A770" s="92"/>
      <c r="C770" s="82"/>
      <c r="D770" s="82"/>
      <c r="E770" s="82"/>
      <c r="F770" s="82"/>
      <c r="G770" s="82"/>
      <c r="H770" s="82"/>
      <c r="I770" s="83"/>
    </row>
    <row r="771" spans="1:9" s="93" customFormat="1" x14ac:dyDescent="0.25">
      <c r="A771" s="92"/>
      <c r="C771" s="82"/>
      <c r="D771" s="82"/>
      <c r="E771" s="82"/>
      <c r="F771" s="82"/>
      <c r="G771" s="82"/>
      <c r="H771" s="82"/>
      <c r="I771" s="83"/>
    </row>
    <row r="772" spans="1:9" s="93" customFormat="1" x14ac:dyDescent="0.25">
      <c r="A772" s="92"/>
      <c r="C772" s="82"/>
      <c r="D772" s="82"/>
      <c r="E772" s="82"/>
      <c r="F772" s="82"/>
      <c r="G772" s="82"/>
      <c r="H772" s="82"/>
      <c r="I772" s="83"/>
    </row>
    <row r="773" spans="1:9" s="93" customFormat="1" x14ac:dyDescent="0.25">
      <c r="A773" s="92"/>
      <c r="C773" s="82"/>
      <c r="D773" s="82"/>
      <c r="E773" s="82"/>
      <c r="F773" s="82"/>
      <c r="G773" s="82"/>
      <c r="H773" s="82"/>
      <c r="I773" s="83"/>
    </row>
    <row r="774" spans="1:9" s="93" customFormat="1" x14ac:dyDescent="0.25">
      <c r="A774" s="92"/>
      <c r="C774" s="82"/>
      <c r="D774" s="82"/>
      <c r="E774" s="82"/>
      <c r="F774" s="82"/>
      <c r="G774" s="82"/>
      <c r="H774" s="82"/>
      <c r="I774" s="83"/>
    </row>
    <row r="775" spans="1:9" s="93" customFormat="1" x14ac:dyDescent="0.25">
      <c r="A775" s="92"/>
      <c r="C775" s="82"/>
      <c r="D775" s="82"/>
      <c r="E775" s="82"/>
      <c r="F775" s="82"/>
      <c r="G775" s="82"/>
      <c r="H775" s="82"/>
      <c r="I775" s="83"/>
    </row>
    <row r="776" spans="1:9" s="93" customFormat="1" x14ac:dyDescent="0.25">
      <c r="A776" s="92"/>
      <c r="C776" s="82"/>
      <c r="D776" s="82"/>
      <c r="E776" s="82"/>
      <c r="F776" s="82"/>
      <c r="G776" s="82"/>
      <c r="H776" s="82"/>
      <c r="I776" s="83"/>
    </row>
    <row r="777" spans="1:9" s="93" customFormat="1" x14ac:dyDescent="0.25">
      <c r="A777" s="92"/>
      <c r="C777" s="82"/>
      <c r="D777" s="82"/>
      <c r="E777" s="82"/>
      <c r="F777" s="82"/>
      <c r="G777" s="82"/>
      <c r="H777" s="82"/>
      <c r="I777" s="83"/>
    </row>
    <row r="778" spans="1:9" s="93" customFormat="1" x14ac:dyDescent="0.25">
      <c r="A778" s="92"/>
      <c r="C778" s="82"/>
      <c r="D778" s="82"/>
      <c r="E778" s="82"/>
      <c r="F778" s="82"/>
      <c r="G778" s="82"/>
      <c r="H778" s="82"/>
      <c r="I778" s="83"/>
    </row>
    <row r="779" spans="1:9" s="93" customFormat="1" x14ac:dyDescent="0.25">
      <c r="A779" s="92"/>
      <c r="C779" s="82"/>
      <c r="D779" s="82"/>
      <c r="E779" s="82"/>
      <c r="F779" s="82"/>
      <c r="G779" s="82"/>
      <c r="H779" s="82"/>
      <c r="I779" s="83"/>
    </row>
    <row r="780" spans="1:9" s="93" customFormat="1" x14ac:dyDescent="0.25">
      <c r="A780" s="92"/>
      <c r="C780" s="82"/>
      <c r="D780" s="82"/>
      <c r="E780" s="82"/>
      <c r="F780" s="82"/>
      <c r="G780" s="82"/>
      <c r="H780" s="82"/>
      <c r="I780" s="83"/>
    </row>
    <row r="781" spans="1:9" s="93" customFormat="1" x14ac:dyDescent="0.25">
      <c r="A781" s="92"/>
      <c r="C781" s="82"/>
      <c r="D781" s="82"/>
      <c r="E781" s="82"/>
      <c r="F781" s="82"/>
      <c r="G781" s="82"/>
      <c r="H781" s="82"/>
      <c r="I781" s="83"/>
    </row>
    <row r="782" spans="1:9" s="93" customFormat="1" x14ac:dyDescent="0.25">
      <c r="A782" s="92"/>
      <c r="C782" s="82"/>
      <c r="D782" s="82"/>
      <c r="E782" s="82"/>
      <c r="F782" s="82"/>
      <c r="G782" s="82"/>
      <c r="H782" s="82"/>
      <c r="I782" s="83"/>
    </row>
    <row r="783" spans="1:9" s="93" customFormat="1" x14ac:dyDescent="0.25">
      <c r="A783" s="92"/>
      <c r="C783" s="82"/>
      <c r="D783" s="82"/>
      <c r="E783" s="82"/>
      <c r="F783" s="82"/>
      <c r="G783" s="82"/>
      <c r="H783" s="82"/>
      <c r="I783" s="83"/>
    </row>
    <row r="784" spans="1:9" s="93" customFormat="1" x14ac:dyDescent="0.25">
      <c r="A784" s="92"/>
      <c r="C784" s="82"/>
      <c r="D784" s="82"/>
      <c r="E784" s="82"/>
      <c r="F784" s="82"/>
      <c r="G784" s="82"/>
      <c r="H784" s="82"/>
      <c r="I784" s="83"/>
    </row>
    <row r="785" spans="1:9" s="93" customFormat="1" x14ac:dyDescent="0.25">
      <c r="A785" s="92"/>
      <c r="C785" s="82"/>
      <c r="D785" s="82"/>
      <c r="E785" s="82"/>
      <c r="F785" s="82"/>
      <c r="G785" s="82"/>
      <c r="H785" s="82"/>
      <c r="I785" s="83"/>
    </row>
    <row r="786" spans="1:9" s="93" customFormat="1" x14ac:dyDescent="0.25">
      <c r="A786" s="92"/>
      <c r="C786" s="82"/>
      <c r="D786" s="82"/>
      <c r="E786" s="82"/>
      <c r="F786" s="82"/>
      <c r="G786" s="82"/>
      <c r="H786" s="82"/>
      <c r="I786" s="83"/>
    </row>
    <row r="787" spans="1:9" s="93" customFormat="1" x14ac:dyDescent="0.25">
      <c r="A787" s="92"/>
      <c r="C787" s="82"/>
      <c r="D787" s="82"/>
      <c r="E787" s="82"/>
      <c r="F787" s="82"/>
      <c r="G787" s="82"/>
      <c r="H787" s="82"/>
      <c r="I787" s="83"/>
    </row>
    <row r="788" spans="1:9" s="93" customFormat="1" x14ac:dyDescent="0.25">
      <c r="A788" s="92"/>
      <c r="C788" s="82"/>
      <c r="D788" s="82"/>
      <c r="E788" s="82"/>
      <c r="F788" s="82"/>
      <c r="G788" s="82"/>
      <c r="H788" s="82"/>
      <c r="I788" s="83"/>
    </row>
    <row r="789" spans="1:9" s="93" customFormat="1" x14ac:dyDescent="0.25">
      <c r="A789" s="92"/>
      <c r="C789" s="82"/>
      <c r="D789" s="82"/>
      <c r="E789" s="82"/>
      <c r="F789" s="82"/>
      <c r="G789" s="82"/>
      <c r="H789" s="82"/>
      <c r="I789" s="83"/>
    </row>
    <row r="790" spans="1:9" s="93" customFormat="1" x14ac:dyDescent="0.25">
      <c r="A790" s="92"/>
      <c r="C790" s="82"/>
      <c r="D790" s="82"/>
      <c r="E790" s="82"/>
      <c r="F790" s="82"/>
      <c r="G790" s="82"/>
      <c r="H790" s="82"/>
      <c r="I790" s="83"/>
    </row>
    <row r="791" spans="1:9" s="93" customFormat="1" x14ac:dyDescent="0.25">
      <c r="A791" s="92"/>
      <c r="C791" s="82"/>
      <c r="D791" s="82"/>
      <c r="E791" s="82"/>
      <c r="F791" s="82"/>
      <c r="G791" s="82"/>
      <c r="H791" s="82"/>
      <c r="I791" s="83"/>
    </row>
    <row r="792" spans="1:9" s="93" customFormat="1" x14ac:dyDescent="0.25">
      <c r="A792" s="92"/>
      <c r="C792" s="82"/>
      <c r="D792" s="82"/>
      <c r="E792" s="82"/>
      <c r="F792" s="82"/>
      <c r="G792" s="82"/>
      <c r="H792" s="82"/>
      <c r="I792" s="83"/>
    </row>
    <row r="793" spans="1:9" s="93" customFormat="1" x14ac:dyDescent="0.25">
      <c r="A793" s="92"/>
      <c r="C793" s="82"/>
      <c r="D793" s="82"/>
      <c r="E793" s="82"/>
      <c r="F793" s="82"/>
      <c r="G793" s="82"/>
      <c r="H793" s="82"/>
      <c r="I793" s="83"/>
    </row>
    <row r="794" spans="1:9" s="93" customFormat="1" x14ac:dyDescent="0.25">
      <c r="A794" s="92"/>
      <c r="C794" s="82"/>
      <c r="D794" s="82"/>
      <c r="E794" s="82"/>
      <c r="F794" s="82"/>
      <c r="G794" s="82"/>
      <c r="H794" s="82"/>
      <c r="I794" s="83"/>
    </row>
    <row r="795" spans="1:9" s="93" customFormat="1" x14ac:dyDescent="0.25">
      <c r="A795" s="92"/>
      <c r="C795" s="82"/>
      <c r="D795" s="82"/>
      <c r="E795" s="82"/>
      <c r="F795" s="82"/>
      <c r="G795" s="82"/>
      <c r="H795" s="82"/>
      <c r="I795" s="83"/>
    </row>
    <row r="796" spans="1:9" s="93" customFormat="1" x14ac:dyDescent="0.25">
      <c r="A796" s="92"/>
      <c r="C796" s="82"/>
      <c r="D796" s="82"/>
      <c r="E796" s="82"/>
      <c r="F796" s="82"/>
      <c r="G796" s="82"/>
      <c r="H796" s="82"/>
      <c r="I796" s="83"/>
    </row>
    <row r="797" spans="1:9" s="93" customFormat="1" x14ac:dyDescent="0.25">
      <c r="A797" s="92"/>
      <c r="C797" s="82"/>
      <c r="D797" s="82"/>
      <c r="E797" s="82"/>
      <c r="F797" s="82"/>
      <c r="G797" s="82"/>
      <c r="H797" s="82"/>
      <c r="I797" s="83"/>
    </row>
    <row r="798" spans="1:9" s="93" customFormat="1" x14ac:dyDescent="0.25">
      <c r="A798" s="92"/>
      <c r="C798" s="82"/>
      <c r="D798" s="82"/>
      <c r="E798" s="82"/>
      <c r="F798" s="82"/>
      <c r="G798" s="82"/>
      <c r="H798" s="82"/>
      <c r="I798" s="83"/>
    </row>
    <row r="799" spans="1:9" s="93" customFormat="1" x14ac:dyDescent="0.25">
      <c r="A799" s="92"/>
      <c r="C799" s="82"/>
      <c r="D799" s="82"/>
      <c r="E799" s="82"/>
      <c r="F799" s="82"/>
      <c r="G799" s="82"/>
      <c r="H799" s="82"/>
      <c r="I799" s="83"/>
    </row>
    <row r="800" spans="1:9" s="93" customFormat="1" x14ac:dyDescent="0.25">
      <c r="A800" s="92"/>
      <c r="C800" s="82"/>
      <c r="D800" s="82"/>
      <c r="E800" s="82"/>
      <c r="F800" s="82"/>
      <c r="G800" s="82"/>
      <c r="H800" s="82"/>
      <c r="I800" s="83"/>
    </row>
    <row r="801" spans="1:9" s="93" customFormat="1" x14ac:dyDescent="0.25">
      <c r="A801" s="92"/>
      <c r="C801" s="82"/>
      <c r="D801" s="82"/>
      <c r="E801" s="82"/>
      <c r="F801" s="82"/>
      <c r="G801" s="82"/>
      <c r="H801" s="82"/>
      <c r="I801" s="83"/>
    </row>
    <row r="802" spans="1:9" s="93" customFormat="1" x14ac:dyDescent="0.25">
      <c r="A802" s="92"/>
      <c r="C802" s="82"/>
      <c r="D802" s="82"/>
      <c r="E802" s="82"/>
      <c r="F802" s="82"/>
      <c r="G802" s="82"/>
      <c r="H802" s="82"/>
      <c r="I802" s="83"/>
    </row>
    <row r="803" spans="1:9" s="93" customFormat="1" x14ac:dyDescent="0.25">
      <c r="A803" s="92"/>
      <c r="C803" s="82"/>
      <c r="D803" s="82"/>
      <c r="E803" s="82"/>
      <c r="F803" s="82"/>
      <c r="G803" s="82"/>
      <c r="H803" s="82"/>
      <c r="I803" s="83"/>
    </row>
    <row r="804" spans="1:9" s="93" customFormat="1" x14ac:dyDescent="0.25">
      <c r="A804" s="92"/>
      <c r="C804" s="82"/>
      <c r="D804" s="82"/>
      <c r="E804" s="82"/>
      <c r="F804" s="82"/>
      <c r="G804" s="82"/>
      <c r="H804" s="82"/>
      <c r="I804" s="83"/>
    </row>
    <row r="805" spans="1:9" s="93" customFormat="1" x14ac:dyDescent="0.25">
      <c r="A805" s="92"/>
      <c r="C805" s="82"/>
      <c r="D805" s="82"/>
      <c r="E805" s="82"/>
      <c r="F805" s="82"/>
      <c r="G805" s="82"/>
      <c r="H805" s="82"/>
      <c r="I805" s="83"/>
    </row>
    <row r="806" spans="1:9" s="93" customFormat="1" x14ac:dyDescent="0.25">
      <c r="A806" s="92"/>
      <c r="C806" s="82"/>
      <c r="D806" s="82"/>
      <c r="E806" s="82"/>
      <c r="F806" s="82"/>
      <c r="G806" s="82"/>
      <c r="H806" s="82"/>
      <c r="I806" s="83"/>
    </row>
    <row r="807" spans="1:9" s="93" customFormat="1" x14ac:dyDescent="0.25">
      <c r="A807" s="92"/>
      <c r="C807" s="82"/>
      <c r="D807" s="82"/>
      <c r="E807" s="82"/>
      <c r="F807" s="82"/>
      <c r="G807" s="82"/>
      <c r="H807" s="82"/>
      <c r="I807" s="83"/>
    </row>
    <row r="808" spans="1:9" s="93" customFormat="1" x14ac:dyDescent="0.25">
      <c r="A808" s="92"/>
      <c r="C808" s="82"/>
      <c r="D808" s="82"/>
      <c r="E808" s="82"/>
      <c r="F808" s="82"/>
      <c r="G808" s="82"/>
      <c r="H808" s="82"/>
      <c r="I808" s="83"/>
    </row>
    <row r="809" spans="1:9" s="93" customFormat="1" x14ac:dyDescent="0.25">
      <c r="A809" s="92"/>
      <c r="C809" s="82"/>
      <c r="D809" s="82"/>
      <c r="E809" s="82"/>
      <c r="F809" s="82"/>
      <c r="G809" s="82"/>
      <c r="H809" s="82"/>
      <c r="I809" s="83"/>
    </row>
    <row r="810" spans="1:9" s="93" customFormat="1" x14ac:dyDescent="0.25">
      <c r="A810" s="92"/>
      <c r="C810" s="82"/>
      <c r="D810" s="82"/>
      <c r="E810" s="82"/>
      <c r="F810" s="82"/>
      <c r="G810" s="82"/>
      <c r="H810" s="82"/>
      <c r="I810" s="83"/>
    </row>
    <row r="811" spans="1:9" s="93" customFormat="1" x14ac:dyDescent="0.25">
      <c r="A811" s="92"/>
      <c r="C811" s="82"/>
      <c r="D811" s="82"/>
      <c r="E811" s="82"/>
      <c r="F811" s="82"/>
      <c r="G811" s="82"/>
      <c r="H811" s="82"/>
      <c r="I811" s="83"/>
    </row>
    <row r="812" spans="1:9" s="93" customFormat="1" x14ac:dyDescent="0.25">
      <c r="A812" s="92"/>
      <c r="C812" s="82"/>
      <c r="D812" s="82"/>
      <c r="E812" s="82"/>
      <c r="F812" s="82"/>
      <c r="G812" s="82"/>
      <c r="H812" s="82"/>
      <c r="I812" s="83"/>
    </row>
    <row r="813" spans="1:9" s="93" customFormat="1" x14ac:dyDescent="0.25">
      <c r="A813" s="92"/>
      <c r="C813" s="82"/>
      <c r="D813" s="82"/>
      <c r="E813" s="82"/>
      <c r="F813" s="82"/>
      <c r="G813" s="82"/>
      <c r="H813" s="82"/>
      <c r="I813" s="83"/>
    </row>
    <row r="814" spans="1:9" s="93" customFormat="1" x14ac:dyDescent="0.25">
      <c r="A814" s="92"/>
      <c r="C814" s="82"/>
      <c r="D814" s="82"/>
      <c r="E814" s="82"/>
      <c r="F814" s="82"/>
      <c r="G814" s="82"/>
      <c r="H814" s="82"/>
      <c r="I814" s="83"/>
    </row>
    <row r="815" spans="1:9" s="93" customFormat="1" x14ac:dyDescent="0.25">
      <c r="A815" s="92"/>
      <c r="C815" s="82"/>
      <c r="D815" s="82"/>
      <c r="E815" s="82"/>
      <c r="F815" s="82"/>
      <c r="G815" s="82"/>
      <c r="H815" s="82"/>
      <c r="I815" s="83"/>
    </row>
    <row r="816" spans="1:9" s="93" customFormat="1" x14ac:dyDescent="0.25">
      <c r="A816" s="92"/>
      <c r="C816" s="82"/>
      <c r="D816" s="82"/>
      <c r="E816" s="82"/>
      <c r="F816" s="82"/>
      <c r="G816" s="82"/>
      <c r="H816" s="82"/>
      <c r="I816" s="83"/>
    </row>
    <row r="817" spans="1:9" s="93" customFormat="1" x14ac:dyDescent="0.25">
      <c r="A817" s="92"/>
      <c r="C817" s="82"/>
      <c r="D817" s="82"/>
      <c r="E817" s="82"/>
      <c r="F817" s="82"/>
      <c r="G817" s="82"/>
      <c r="H817" s="82"/>
      <c r="I817" s="83"/>
    </row>
    <row r="818" spans="1:9" s="93" customFormat="1" x14ac:dyDescent="0.25">
      <c r="A818" s="92"/>
      <c r="C818" s="82"/>
      <c r="D818" s="82"/>
      <c r="E818" s="82"/>
      <c r="F818" s="82"/>
      <c r="G818" s="82"/>
      <c r="H818" s="82"/>
      <c r="I818" s="83"/>
    </row>
    <row r="819" spans="1:9" s="93" customFormat="1" x14ac:dyDescent="0.25">
      <c r="A819" s="92"/>
      <c r="C819" s="82"/>
      <c r="D819" s="82"/>
      <c r="E819" s="82"/>
      <c r="F819" s="82"/>
      <c r="G819" s="82"/>
      <c r="H819" s="82"/>
      <c r="I819" s="83"/>
    </row>
    <row r="820" spans="1:9" s="93" customFormat="1" x14ac:dyDescent="0.25">
      <c r="A820" s="92"/>
      <c r="C820" s="82"/>
      <c r="D820" s="82"/>
      <c r="E820" s="82"/>
      <c r="F820" s="82"/>
      <c r="G820" s="82"/>
      <c r="H820" s="82"/>
      <c r="I820" s="83"/>
    </row>
    <row r="821" spans="1:9" s="93" customFormat="1" x14ac:dyDescent="0.25">
      <c r="A821" s="92"/>
      <c r="C821" s="82"/>
      <c r="D821" s="82"/>
      <c r="E821" s="82"/>
      <c r="F821" s="82"/>
      <c r="G821" s="82"/>
      <c r="H821" s="82"/>
      <c r="I821" s="83"/>
    </row>
    <row r="822" spans="1:9" s="93" customFormat="1" x14ac:dyDescent="0.25">
      <c r="A822" s="92"/>
      <c r="C822" s="82"/>
      <c r="D822" s="82"/>
      <c r="E822" s="82"/>
      <c r="F822" s="82"/>
      <c r="G822" s="82"/>
      <c r="H822" s="82"/>
      <c r="I822" s="83"/>
    </row>
    <row r="823" spans="1:9" x14ac:dyDescent="0.25">
      <c r="A823" s="92"/>
    </row>
  </sheetData>
  <autoFilter ref="A3:I443"/>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Contents</vt:lpstr>
      <vt:lpstr>0. Concepts and Definitions</vt:lpstr>
      <vt:lpstr>1. National account for PAs</vt:lpstr>
      <vt:lpstr>2. Provincial account for PAs</vt:lpstr>
      <vt:lpstr>3. Biome account for PAs</vt:lpstr>
      <vt:lpstr>4. Terrestrial ecosystem types</vt:lpstr>
      <vt:lpstr>'0. Concepts and Definitions'!Print_Area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Aimee Ginsburg</dc:creator>
  <cp:lastModifiedBy>Robert Parry</cp:lastModifiedBy>
  <dcterms:created xsi:type="dcterms:W3CDTF">2021-08-07T11:47:58Z</dcterms:created>
  <dcterms:modified xsi:type="dcterms:W3CDTF">2021-09-30T06:05:06Z</dcterms:modified>
</cp:coreProperties>
</file>